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MyWeb\fukularge\doc\shuuki\R7\"/>
    </mc:Choice>
  </mc:AlternateContent>
  <xr:revisionPtr revIDLastSave="0" documentId="13_ncr:1_{529FF0FA-8B59-4349-9D77-12863971B702}" xr6:coauthVersionLast="47" xr6:coauthVersionMax="47" xr10:uidLastSave="{00000000-0000-0000-0000-000000000000}"/>
  <bookViews>
    <workbookView xWindow="-120" yWindow="-120" windowWidth="29040" windowHeight="16440" xr2:uid="{BD89232D-D0F3-4A2E-B324-B647F974D3D3}"/>
  </bookViews>
  <sheets>
    <sheet name="男・女ダブルス①" sheetId="1" r:id="rId1"/>
    <sheet name="男・女ダブルス②" sheetId="8" r:id="rId2"/>
    <sheet name="男・女ダブルス③" sheetId="5" r:id="rId3"/>
    <sheet name="男・女シングルス①" sheetId="3" r:id="rId4"/>
    <sheet name="男・女シングルス②" sheetId="6" r:id="rId5"/>
    <sheet name="男・女シングルス③"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 i="5" l="1"/>
  <c r="L43" i="5"/>
  <c r="K43" i="5"/>
  <c r="M43" i="5" s="1"/>
  <c r="L42" i="5"/>
  <c r="N41" i="5"/>
  <c r="M41" i="5"/>
  <c r="O41" i="5" s="1"/>
  <c r="L41" i="5"/>
  <c r="K41" i="5"/>
  <c r="L40" i="5"/>
  <c r="K39" i="5"/>
  <c r="M39" i="5" s="1"/>
  <c r="L38" i="5"/>
  <c r="L37" i="5"/>
  <c r="K37" i="5"/>
  <c r="M37" i="5" s="1"/>
  <c r="L36" i="5"/>
  <c r="N35" i="5"/>
  <c r="M35" i="5"/>
  <c r="O35" i="5" s="1"/>
  <c r="L35" i="5"/>
  <c r="P35" i="5" s="1"/>
  <c r="Q35" i="5" s="1"/>
  <c r="K35" i="5"/>
  <c r="L34" i="5"/>
  <c r="K33" i="5"/>
  <c r="M33" i="5" s="1"/>
  <c r="L32" i="5"/>
  <c r="L31" i="5"/>
  <c r="K31" i="5"/>
  <c r="M31" i="5" s="1"/>
  <c r="L30" i="5"/>
  <c r="N29" i="5"/>
  <c r="M29" i="5"/>
  <c r="O29" i="5" s="1"/>
  <c r="L29" i="5"/>
  <c r="K29" i="5"/>
  <c r="L28" i="5"/>
  <c r="K27" i="5"/>
  <c r="M27" i="5" s="1"/>
  <c r="L26" i="5"/>
  <c r="L25" i="5"/>
  <c r="K25" i="5"/>
  <c r="M25" i="5" s="1"/>
  <c r="L24" i="5"/>
  <c r="N23" i="5"/>
  <c r="M23" i="5"/>
  <c r="O23" i="5" s="1"/>
  <c r="L23" i="5"/>
  <c r="K23" i="5"/>
  <c r="L22" i="5"/>
  <c r="K21" i="5"/>
  <c r="M21" i="5" s="1"/>
  <c r="L20" i="5"/>
  <c r="L19" i="5"/>
  <c r="K19" i="5"/>
  <c r="M19" i="5" s="1"/>
  <c r="L18" i="5"/>
  <c r="N17" i="5"/>
  <c r="M17" i="5"/>
  <c r="O17" i="5" s="1"/>
  <c r="L17" i="5"/>
  <c r="P17" i="5" s="1"/>
  <c r="Q17" i="5" s="1"/>
  <c r="K17" i="5"/>
  <c r="L16" i="5"/>
  <c r="K15" i="5"/>
  <c r="M15" i="5" s="1"/>
  <c r="L14" i="5"/>
  <c r="L13" i="5"/>
  <c r="K13" i="5"/>
  <c r="M13" i="5" s="1"/>
  <c r="L12" i="5"/>
  <c r="N11" i="5"/>
  <c r="M11" i="5"/>
  <c r="O11" i="5" s="1"/>
  <c r="L11" i="5"/>
  <c r="P11" i="5" s="1"/>
  <c r="Q11" i="5" s="1"/>
  <c r="K11" i="5"/>
  <c r="L10" i="5"/>
  <c r="K9" i="5"/>
  <c r="M9" i="5" s="1"/>
  <c r="L44" i="8"/>
  <c r="K43" i="8"/>
  <c r="M43" i="8" s="1"/>
  <c r="L42" i="8"/>
  <c r="M41" i="8"/>
  <c r="N41" i="8" s="1"/>
  <c r="L41" i="8"/>
  <c r="K41" i="8"/>
  <c r="L40" i="8"/>
  <c r="K39" i="8"/>
  <c r="M39" i="8" s="1"/>
  <c r="L38" i="8"/>
  <c r="K37" i="8"/>
  <c r="M37" i="8" s="1"/>
  <c r="L36" i="8"/>
  <c r="M35" i="8"/>
  <c r="N35" i="8" s="1"/>
  <c r="L35" i="8"/>
  <c r="K35" i="8"/>
  <c r="L34" i="8"/>
  <c r="K33" i="8"/>
  <c r="M33" i="8" s="1"/>
  <c r="L32" i="8"/>
  <c r="K31" i="8"/>
  <c r="M31" i="8" s="1"/>
  <c r="L30" i="8"/>
  <c r="M29" i="8"/>
  <c r="N29" i="8" s="1"/>
  <c r="L29" i="8"/>
  <c r="K29" i="8"/>
  <c r="L28" i="8"/>
  <c r="K27" i="8"/>
  <c r="M27" i="8" s="1"/>
  <c r="L26" i="8"/>
  <c r="K25" i="8"/>
  <c r="M25" i="8" s="1"/>
  <c r="L24" i="8"/>
  <c r="M23" i="8"/>
  <c r="N23" i="8" s="1"/>
  <c r="L23" i="8"/>
  <c r="K23" i="8"/>
  <c r="L22" i="8"/>
  <c r="K21" i="8"/>
  <c r="M21" i="8" s="1"/>
  <c r="L20" i="8"/>
  <c r="K19" i="8"/>
  <c r="M19" i="8" s="1"/>
  <c r="L18" i="8"/>
  <c r="M17" i="8"/>
  <c r="O17" i="8" s="1"/>
  <c r="L17" i="8"/>
  <c r="K17" i="8"/>
  <c r="L16" i="8"/>
  <c r="K15" i="8"/>
  <c r="M15" i="8" s="1"/>
  <c r="L14" i="8"/>
  <c r="K13" i="8"/>
  <c r="M13" i="8" s="1"/>
  <c r="L12" i="8"/>
  <c r="M11" i="8"/>
  <c r="N11" i="8" s="1"/>
  <c r="L11" i="8"/>
  <c r="K11" i="8"/>
  <c r="L10" i="8"/>
  <c r="K9" i="8"/>
  <c r="M9" i="8" s="1"/>
  <c r="L40" i="7"/>
  <c r="K39" i="7"/>
  <c r="M39" i="7" s="1"/>
  <c r="L38" i="7"/>
  <c r="K37" i="7"/>
  <c r="M37" i="7" s="1"/>
  <c r="L36" i="7"/>
  <c r="K35" i="7"/>
  <c r="M35" i="7" s="1"/>
  <c r="L34" i="7"/>
  <c r="K33" i="7"/>
  <c r="M33" i="7" s="1"/>
  <c r="L32" i="7"/>
  <c r="K31" i="7"/>
  <c r="M31" i="7" s="1"/>
  <c r="L30" i="7"/>
  <c r="K29" i="7"/>
  <c r="M29" i="7" s="1"/>
  <c r="L28" i="7"/>
  <c r="K27" i="7"/>
  <c r="M27" i="7" s="1"/>
  <c r="L26" i="7"/>
  <c r="K25" i="7"/>
  <c r="M25" i="7" s="1"/>
  <c r="L24" i="7"/>
  <c r="K23" i="7"/>
  <c r="M23" i="7" s="1"/>
  <c r="L22" i="7"/>
  <c r="K21" i="7"/>
  <c r="M21" i="7" s="1"/>
  <c r="L20" i="7"/>
  <c r="K19" i="7"/>
  <c r="M19" i="7" s="1"/>
  <c r="L18" i="7"/>
  <c r="K17" i="7"/>
  <c r="M17" i="7" s="1"/>
  <c r="L16" i="7"/>
  <c r="K15" i="7"/>
  <c r="M15" i="7" s="1"/>
  <c r="L14" i="7"/>
  <c r="K13" i="7"/>
  <c r="M13" i="7" s="1"/>
  <c r="L12" i="7"/>
  <c r="K11" i="7"/>
  <c r="M11" i="7" s="1"/>
  <c r="L10" i="7"/>
  <c r="K9" i="7"/>
  <c r="M9" i="7" s="1"/>
  <c r="L40" i="6"/>
  <c r="K39" i="6"/>
  <c r="M39" i="6" s="1"/>
  <c r="L38" i="6"/>
  <c r="K37" i="6"/>
  <c r="M37" i="6" s="1"/>
  <c r="L36" i="6"/>
  <c r="M35" i="6"/>
  <c r="O35" i="6" s="1"/>
  <c r="L35" i="6"/>
  <c r="K35" i="6"/>
  <c r="L34" i="6"/>
  <c r="K33" i="6"/>
  <c r="M33" i="6" s="1"/>
  <c r="L32" i="6"/>
  <c r="K31" i="6"/>
  <c r="M31" i="6" s="1"/>
  <c r="L30" i="6"/>
  <c r="M29" i="6"/>
  <c r="O29" i="6" s="1"/>
  <c r="L29" i="6"/>
  <c r="K29" i="6"/>
  <c r="L28" i="6"/>
  <c r="K27" i="6"/>
  <c r="M27" i="6" s="1"/>
  <c r="L26" i="6"/>
  <c r="K25" i="6"/>
  <c r="M25" i="6" s="1"/>
  <c r="L24" i="6"/>
  <c r="M23" i="6"/>
  <c r="N23" i="6" s="1"/>
  <c r="L23" i="6"/>
  <c r="K23" i="6"/>
  <c r="L22" i="6"/>
  <c r="K21" i="6"/>
  <c r="M21" i="6" s="1"/>
  <c r="L20" i="6"/>
  <c r="K19" i="6"/>
  <c r="M19" i="6" s="1"/>
  <c r="L18" i="6"/>
  <c r="M17" i="6"/>
  <c r="O17" i="6" s="1"/>
  <c r="L17" i="6"/>
  <c r="K17" i="6"/>
  <c r="L16" i="6"/>
  <c r="K15" i="6"/>
  <c r="M15" i="6" s="1"/>
  <c r="L14" i="6"/>
  <c r="K13" i="6"/>
  <c r="M13" i="6" s="1"/>
  <c r="L12" i="6"/>
  <c r="M11" i="6"/>
  <c r="N11" i="6" s="1"/>
  <c r="L11" i="6"/>
  <c r="K11" i="6"/>
  <c r="L10" i="6"/>
  <c r="K9" i="6"/>
  <c r="M9" i="6" s="1"/>
  <c r="O39" i="5" l="1"/>
  <c r="N39" i="5"/>
  <c r="O33" i="5"/>
  <c r="N33" i="5"/>
  <c r="O31" i="5"/>
  <c r="P31" i="5" s="1"/>
  <c r="Q31" i="5" s="1"/>
  <c r="N31" i="5"/>
  <c r="O19" i="5"/>
  <c r="N19" i="5"/>
  <c r="P41" i="5"/>
  <c r="Q41" i="5" s="1"/>
  <c r="P19" i="5"/>
  <c r="Q19" i="5" s="1"/>
  <c r="O27" i="5"/>
  <c r="N27" i="5"/>
  <c r="O13" i="5"/>
  <c r="P13" i="5" s="1"/>
  <c r="Q13" i="5" s="1"/>
  <c r="N13" i="5"/>
  <c r="O21" i="5"/>
  <c r="N21" i="5"/>
  <c r="P29" i="5"/>
  <c r="Q29" i="5" s="1"/>
  <c r="O43" i="5"/>
  <c r="P43" i="5" s="1"/>
  <c r="Q43" i="5" s="1"/>
  <c r="N43" i="5"/>
  <c r="O9" i="5"/>
  <c r="N9" i="5"/>
  <c r="O25" i="5"/>
  <c r="P25" i="5" s="1"/>
  <c r="Q25" i="5" s="1"/>
  <c r="N25" i="5"/>
  <c r="O15" i="5"/>
  <c r="N15" i="5"/>
  <c r="P23" i="5"/>
  <c r="Q23" i="5" s="1"/>
  <c r="O37" i="5"/>
  <c r="P37" i="5" s="1"/>
  <c r="Q37" i="5" s="1"/>
  <c r="N37" i="5"/>
  <c r="L9" i="5"/>
  <c r="P9" i="5" s="1"/>
  <c r="Q9" i="5" s="1"/>
  <c r="L15" i="5"/>
  <c r="P15" i="5" s="1"/>
  <c r="Q15" i="5" s="1"/>
  <c r="L21" i="5"/>
  <c r="P21" i="5" s="1"/>
  <c r="Q21" i="5" s="1"/>
  <c r="L27" i="5"/>
  <c r="L33" i="5"/>
  <c r="P33" i="5" s="1"/>
  <c r="Q33" i="5" s="1"/>
  <c r="L39" i="5"/>
  <c r="P39" i="5" s="1"/>
  <c r="Q39" i="5" s="1"/>
  <c r="P35" i="8"/>
  <c r="Q35" i="8" s="1"/>
  <c r="O37" i="8"/>
  <c r="N37" i="8"/>
  <c r="O43" i="8"/>
  <c r="N43" i="8"/>
  <c r="O9" i="8"/>
  <c r="N9" i="8"/>
  <c r="O39" i="8"/>
  <c r="N39" i="8"/>
  <c r="O31" i="8"/>
  <c r="N31" i="8"/>
  <c r="O25" i="8"/>
  <c r="N25" i="8"/>
  <c r="P17" i="8"/>
  <c r="Q17" i="8" s="1"/>
  <c r="O19" i="8"/>
  <c r="N19" i="8"/>
  <c r="O13" i="8"/>
  <c r="N13" i="8"/>
  <c r="P23" i="8"/>
  <c r="Q23" i="8" s="1"/>
  <c r="O27" i="8"/>
  <c r="N27" i="8"/>
  <c r="P29" i="8"/>
  <c r="Q29" i="8" s="1"/>
  <c r="O21" i="8"/>
  <c r="N21" i="8"/>
  <c r="O15" i="8"/>
  <c r="N15" i="8"/>
  <c r="N33" i="8"/>
  <c r="O33" i="8"/>
  <c r="N17" i="8"/>
  <c r="O11" i="8"/>
  <c r="P11" i="8" s="1"/>
  <c r="Q11" i="8" s="1"/>
  <c r="O23" i="8"/>
  <c r="O29" i="8"/>
  <c r="O41" i="8"/>
  <c r="P41" i="8" s="1"/>
  <c r="Q41" i="8" s="1"/>
  <c r="O35" i="8"/>
  <c r="L9" i="8"/>
  <c r="P9" i="8" s="1"/>
  <c r="Q9" i="8" s="1"/>
  <c r="L15" i="8"/>
  <c r="P15" i="8" s="1"/>
  <c r="Q15" i="8" s="1"/>
  <c r="L21" i="8"/>
  <c r="L27" i="8"/>
  <c r="P27" i="8" s="1"/>
  <c r="Q27" i="8" s="1"/>
  <c r="L33" i="8"/>
  <c r="L39" i="8"/>
  <c r="L13" i="8"/>
  <c r="P13" i="8" s="1"/>
  <c r="Q13" i="8" s="1"/>
  <c r="L19" i="8"/>
  <c r="P19" i="8" s="1"/>
  <c r="Q19" i="8" s="1"/>
  <c r="L25" i="8"/>
  <c r="L31" i="8"/>
  <c r="P31" i="8" s="1"/>
  <c r="Q31" i="8" s="1"/>
  <c r="L37" i="8"/>
  <c r="L43" i="8"/>
  <c r="P43" i="8" s="1"/>
  <c r="Q43" i="8" s="1"/>
  <c r="O29" i="7"/>
  <c r="N29" i="7"/>
  <c r="N31" i="7"/>
  <c r="O31" i="7"/>
  <c r="O33" i="7"/>
  <c r="N33" i="7"/>
  <c r="O21" i="7"/>
  <c r="N21" i="7"/>
  <c r="N19" i="7"/>
  <c r="O19" i="7"/>
  <c r="O23" i="7"/>
  <c r="N23" i="7"/>
  <c r="O35" i="7"/>
  <c r="N35" i="7"/>
  <c r="N25" i="7"/>
  <c r="O25" i="7"/>
  <c r="N37" i="7"/>
  <c r="O37" i="7"/>
  <c r="O17" i="7"/>
  <c r="N17" i="7"/>
  <c r="N11" i="7"/>
  <c r="O11" i="7"/>
  <c r="N15" i="7"/>
  <c r="O15" i="7"/>
  <c r="O39" i="7"/>
  <c r="N39" i="7"/>
  <c r="N9" i="7"/>
  <c r="O9" i="7"/>
  <c r="N13" i="7"/>
  <c r="O13" i="7"/>
  <c r="O27" i="7"/>
  <c r="N27" i="7"/>
  <c r="L17" i="7"/>
  <c r="P17" i="7" s="1"/>
  <c r="Q17" i="7" s="1"/>
  <c r="L23" i="7"/>
  <c r="L29" i="7"/>
  <c r="P29" i="7" s="1"/>
  <c r="Q29" i="7" s="1"/>
  <c r="L11" i="7"/>
  <c r="P11" i="7" s="1"/>
  <c r="Q11" i="7" s="1"/>
  <c r="L35" i="7"/>
  <c r="P35" i="7" s="1"/>
  <c r="Q35" i="7" s="1"/>
  <c r="L9" i="7"/>
  <c r="P9" i="7" s="1"/>
  <c r="Q9" i="7" s="1"/>
  <c r="L15" i="7"/>
  <c r="L21" i="7"/>
  <c r="P21" i="7" s="1"/>
  <c r="Q21" i="7" s="1"/>
  <c r="L27" i="7"/>
  <c r="P27" i="7" s="1"/>
  <c r="Q27" i="7" s="1"/>
  <c r="L33" i="7"/>
  <c r="P33" i="7" s="1"/>
  <c r="Q33" i="7" s="1"/>
  <c r="L39" i="7"/>
  <c r="P39" i="7" s="1"/>
  <c r="Q39" i="7" s="1"/>
  <c r="L13" i="7"/>
  <c r="P13" i="7" s="1"/>
  <c r="Q13" i="7" s="1"/>
  <c r="L19" i="7"/>
  <c r="P19" i="7" s="1"/>
  <c r="Q19" i="7" s="1"/>
  <c r="L25" i="7"/>
  <c r="P25" i="7" s="1"/>
  <c r="Q25" i="7" s="1"/>
  <c r="L31" i="7"/>
  <c r="P31" i="7" s="1"/>
  <c r="Q31" i="7" s="1"/>
  <c r="L37" i="7"/>
  <c r="P37" i="7" s="1"/>
  <c r="Q37" i="7" s="1"/>
  <c r="N13" i="6"/>
  <c r="O13" i="6"/>
  <c r="N31" i="6"/>
  <c r="O31" i="6"/>
  <c r="O33" i="6"/>
  <c r="N33" i="6"/>
  <c r="N15" i="6"/>
  <c r="O15" i="6"/>
  <c r="O25" i="6"/>
  <c r="N25" i="6"/>
  <c r="N9" i="6"/>
  <c r="O9" i="6"/>
  <c r="P17" i="6"/>
  <c r="Q17" i="6" s="1"/>
  <c r="O27" i="6"/>
  <c r="N27" i="6"/>
  <c r="O19" i="6"/>
  <c r="N19" i="6"/>
  <c r="N37" i="6"/>
  <c r="O37" i="6"/>
  <c r="P29" i="6"/>
  <c r="Q29" i="6" s="1"/>
  <c r="O21" i="6"/>
  <c r="N21" i="6"/>
  <c r="O39" i="6"/>
  <c r="N39" i="6"/>
  <c r="L19" i="6"/>
  <c r="P19" i="6" s="1"/>
  <c r="Q19" i="6" s="1"/>
  <c r="N29" i="6"/>
  <c r="O23" i="6"/>
  <c r="P23" i="6" s="1"/>
  <c r="Q23" i="6" s="1"/>
  <c r="N17" i="6"/>
  <c r="N35" i="6"/>
  <c r="P35" i="6" s="1"/>
  <c r="Q35" i="6" s="1"/>
  <c r="L9" i="6"/>
  <c r="L15" i="6"/>
  <c r="L21" i="6"/>
  <c r="L27" i="6"/>
  <c r="P27" i="6" s="1"/>
  <c r="Q27" i="6" s="1"/>
  <c r="L33" i="6"/>
  <c r="P33" i="6" s="1"/>
  <c r="Q33" i="6" s="1"/>
  <c r="L39" i="6"/>
  <c r="P39" i="6" s="1"/>
  <c r="Q39" i="6" s="1"/>
  <c r="O11" i="6"/>
  <c r="P11" i="6" s="1"/>
  <c r="Q11" i="6" s="1"/>
  <c r="L13" i="6"/>
  <c r="P13" i="6" s="1"/>
  <c r="Q13" i="6" s="1"/>
  <c r="L25" i="6"/>
  <c r="P25" i="6" s="1"/>
  <c r="Q25" i="6" s="1"/>
  <c r="L31" i="6"/>
  <c r="P31" i="6" s="1"/>
  <c r="Q31" i="6" s="1"/>
  <c r="L37" i="6"/>
  <c r="P37" i="6" s="1"/>
  <c r="Q37" i="6" s="1"/>
  <c r="P27" i="5" l="1"/>
  <c r="Q27" i="5" s="1"/>
  <c r="P37" i="8"/>
  <c r="Q37" i="8" s="1"/>
  <c r="P25" i="8"/>
  <c r="Q25" i="8" s="1"/>
  <c r="P39" i="8"/>
  <c r="Q39" i="8" s="1"/>
  <c r="P33" i="8"/>
  <c r="Q33" i="8" s="1"/>
  <c r="P21" i="8"/>
  <c r="Q21" i="8" s="1"/>
  <c r="P23" i="7"/>
  <c r="Q23" i="7" s="1"/>
  <c r="P15" i="7"/>
  <c r="Q15" i="7" s="1"/>
  <c r="P21" i="6"/>
  <c r="Q21" i="6" s="1"/>
  <c r="P15" i="6"/>
  <c r="Q15" i="6" s="1"/>
  <c r="P9" i="6"/>
  <c r="Q9" i="6" s="1"/>
  <c r="L40" i="3"/>
  <c r="K39" i="3"/>
  <c r="M39" i="3" s="1"/>
  <c r="L38" i="3"/>
  <c r="K37" i="3"/>
  <c r="M37" i="3" s="1"/>
  <c r="L36" i="3"/>
  <c r="K35" i="3"/>
  <c r="M35" i="3" s="1"/>
  <c r="L34" i="3"/>
  <c r="M33" i="3"/>
  <c r="N33" i="3" s="1"/>
  <c r="L33" i="3"/>
  <c r="K33" i="3"/>
  <c r="L32" i="3"/>
  <c r="K31" i="3"/>
  <c r="L31" i="3" s="1"/>
  <c r="L30" i="3"/>
  <c r="K29" i="3"/>
  <c r="M29" i="3" s="1"/>
  <c r="L28" i="3"/>
  <c r="K27" i="3"/>
  <c r="M27" i="3" s="1"/>
  <c r="L26" i="3"/>
  <c r="K25" i="3"/>
  <c r="M25" i="3" s="1"/>
  <c r="L24" i="3"/>
  <c r="K23" i="3"/>
  <c r="M23" i="3" s="1"/>
  <c r="L22" i="3"/>
  <c r="K21" i="3"/>
  <c r="L21" i="3" s="1"/>
  <c r="L20" i="3"/>
  <c r="K19" i="3"/>
  <c r="M19" i="3" s="1"/>
  <c r="L18" i="3"/>
  <c r="K17" i="3"/>
  <c r="L17" i="3" s="1"/>
  <c r="L16" i="3"/>
  <c r="K15" i="3"/>
  <c r="M15" i="3" s="1"/>
  <c r="L14" i="3"/>
  <c r="K13" i="3"/>
  <c r="L13" i="3" s="1"/>
  <c r="L12" i="3"/>
  <c r="K11" i="3"/>
  <c r="M11" i="3" s="1"/>
  <c r="L10" i="3"/>
  <c r="K9" i="3"/>
  <c r="M9" i="3" s="1"/>
  <c r="L44" i="1"/>
  <c r="K43" i="1"/>
  <c r="M43" i="1" s="1"/>
  <c r="L42" i="1"/>
  <c r="K41" i="1"/>
  <c r="M41" i="1" s="1"/>
  <c r="L40" i="1"/>
  <c r="K39" i="1"/>
  <c r="M39" i="1" s="1"/>
  <c r="L38" i="1"/>
  <c r="K37" i="1"/>
  <c r="M37" i="1" s="1"/>
  <c r="L36" i="1"/>
  <c r="K35" i="1"/>
  <c r="M35" i="1" s="1"/>
  <c r="L34" i="1"/>
  <c r="K33" i="1"/>
  <c r="M33" i="1" s="1"/>
  <c r="L32" i="1"/>
  <c r="K31" i="1"/>
  <c r="M31" i="1" s="1"/>
  <c r="L30" i="1"/>
  <c r="K29" i="1"/>
  <c r="M29" i="1" s="1"/>
  <c r="L28" i="1"/>
  <c r="K27" i="1"/>
  <c r="M27" i="1" s="1"/>
  <c r="L26" i="1"/>
  <c r="K25" i="1"/>
  <c r="M25" i="1" s="1"/>
  <c r="L24" i="1"/>
  <c r="K23" i="1"/>
  <c r="M23" i="1" s="1"/>
  <c r="L22" i="1"/>
  <c r="K21" i="1"/>
  <c r="M21" i="1" s="1"/>
  <c r="L20" i="1"/>
  <c r="K19" i="1"/>
  <c r="M19" i="1" s="1"/>
  <c r="L18" i="1"/>
  <c r="K17" i="1"/>
  <c r="M17" i="1" s="1"/>
  <c r="L16" i="1"/>
  <c r="K15" i="1"/>
  <c r="M15" i="1" s="1"/>
  <c r="L14" i="1"/>
  <c r="K13" i="1"/>
  <c r="M13" i="1" s="1"/>
  <c r="L12" i="1"/>
  <c r="K11" i="1"/>
  <c r="M11" i="1" s="1"/>
  <c r="N11" i="1" s="1"/>
  <c r="L10" i="1"/>
  <c r="K9" i="1"/>
  <c r="M9" i="1" s="1"/>
  <c r="O9" i="1" s="1"/>
  <c r="O25" i="3" l="1"/>
  <c r="N25" i="3"/>
  <c r="N35" i="3"/>
  <c r="O35" i="3"/>
  <c r="O27" i="3"/>
  <c r="N27" i="3"/>
  <c r="O37" i="3"/>
  <c r="N37" i="3"/>
  <c r="O29" i="3"/>
  <c r="N29" i="3"/>
  <c r="O39" i="3"/>
  <c r="N39" i="3"/>
  <c r="M31" i="3"/>
  <c r="L29" i="3"/>
  <c r="L27" i="3"/>
  <c r="L39" i="3"/>
  <c r="P39" i="3" s="1"/>
  <c r="Q39" i="3" s="1"/>
  <c r="O33" i="3"/>
  <c r="P33" i="3" s="1"/>
  <c r="Q33" i="3" s="1"/>
  <c r="L25" i="3"/>
  <c r="P25" i="3" s="1"/>
  <c r="Q25" i="3" s="1"/>
  <c r="L37" i="3"/>
  <c r="P37" i="3" s="1"/>
  <c r="Q37" i="3" s="1"/>
  <c r="L35" i="3"/>
  <c r="P35" i="3" s="1"/>
  <c r="Q35" i="3" s="1"/>
  <c r="M17" i="3"/>
  <c r="O17" i="3" s="1"/>
  <c r="N19" i="3"/>
  <c r="O19" i="3"/>
  <c r="N23" i="3"/>
  <c r="O23" i="3"/>
  <c r="L23" i="3"/>
  <c r="P23" i="3" s="1"/>
  <c r="Q23" i="3" s="1"/>
  <c r="M21" i="3"/>
  <c r="L19" i="3"/>
  <c r="O15" i="3"/>
  <c r="N15" i="3"/>
  <c r="L15" i="3"/>
  <c r="M13" i="3"/>
  <c r="N11" i="3"/>
  <c r="O11" i="3"/>
  <c r="L11" i="3"/>
  <c r="P11" i="3" s="1"/>
  <c r="Q11" i="3" s="1"/>
  <c r="O9" i="3"/>
  <c r="N9" i="3"/>
  <c r="L9" i="3"/>
  <c r="O41" i="1"/>
  <c r="N41" i="1"/>
  <c r="N43" i="1"/>
  <c r="O43" i="1"/>
  <c r="L43" i="1"/>
  <c r="L41" i="1"/>
  <c r="O39" i="1"/>
  <c r="N39" i="1"/>
  <c r="N37" i="1"/>
  <c r="O37" i="1"/>
  <c r="L39" i="1"/>
  <c r="L37" i="1"/>
  <c r="P37" i="1" s="1"/>
  <c r="Q37" i="1" s="1"/>
  <c r="O33" i="1"/>
  <c r="N33" i="1"/>
  <c r="N35" i="1"/>
  <c r="O35" i="1"/>
  <c r="L35" i="1"/>
  <c r="L33" i="1"/>
  <c r="O31" i="1"/>
  <c r="N31" i="1"/>
  <c r="N29" i="1"/>
  <c r="O29" i="1"/>
  <c r="L31" i="1"/>
  <c r="L29" i="1"/>
  <c r="O25" i="1"/>
  <c r="N25" i="1"/>
  <c r="N27" i="1"/>
  <c r="O27" i="1"/>
  <c r="L27" i="1"/>
  <c r="L25" i="1"/>
  <c r="P25" i="1" s="1"/>
  <c r="Q25" i="1" s="1"/>
  <c r="N23" i="1"/>
  <c r="O23" i="1"/>
  <c r="N21" i="1"/>
  <c r="O21" i="1"/>
  <c r="L23" i="1"/>
  <c r="L21" i="1"/>
  <c r="P21" i="1" s="1"/>
  <c r="Q21" i="1" s="1"/>
  <c r="N19" i="1"/>
  <c r="O19" i="1"/>
  <c r="O17" i="1"/>
  <c r="N17" i="1"/>
  <c r="L19" i="1"/>
  <c r="L17" i="1"/>
  <c r="P17" i="1" s="1"/>
  <c r="Q17" i="1" s="1"/>
  <c r="N15" i="1"/>
  <c r="O15" i="1"/>
  <c r="O13" i="1"/>
  <c r="N13" i="1"/>
  <c r="L15" i="1"/>
  <c r="L13" i="1"/>
  <c r="L11" i="1"/>
  <c r="O11" i="1"/>
  <c r="L9" i="1"/>
  <c r="N9" i="1"/>
  <c r="P13" i="1" l="1"/>
  <c r="Q13" i="1" s="1"/>
  <c r="P33" i="1"/>
  <c r="Q33" i="1" s="1"/>
  <c r="P19" i="1"/>
  <c r="Q19" i="1" s="1"/>
  <c r="P29" i="1"/>
  <c r="Q29" i="1" s="1"/>
  <c r="P27" i="1"/>
  <c r="Q27" i="1" s="1"/>
  <c r="P35" i="1"/>
  <c r="Q35" i="1" s="1"/>
  <c r="P15" i="1"/>
  <c r="Q15" i="1" s="1"/>
  <c r="P31" i="1"/>
  <c r="Q31" i="1" s="1"/>
  <c r="P23" i="1"/>
  <c r="Q23" i="1" s="1"/>
  <c r="P39" i="1"/>
  <c r="Q39" i="1" s="1"/>
  <c r="P41" i="1"/>
  <c r="Q41" i="1" s="1"/>
  <c r="P43" i="1"/>
  <c r="Q43" i="1" s="1"/>
  <c r="P19" i="3"/>
  <c r="Q19" i="3" s="1"/>
  <c r="N17" i="3"/>
  <c r="P17" i="3" s="1"/>
  <c r="Q17" i="3" s="1"/>
  <c r="P27" i="3"/>
  <c r="Q27" i="3" s="1"/>
  <c r="P29" i="3"/>
  <c r="Q29" i="3" s="1"/>
  <c r="O31" i="3"/>
  <c r="P31" i="3" s="1"/>
  <c r="Q31" i="3" s="1"/>
  <c r="N31" i="3"/>
  <c r="O21" i="3"/>
  <c r="N21" i="3"/>
  <c r="P15" i="3"/>
  <c r="Q15" i="3" s="1"/>
  <c r="O13" i="3"/>
  <c r="P13" i="3" s="1"/>
  <c r="Q13" i="3" s="1"/>
  <c r="N13" i="3"/>
  <c r="P9" i="3"/>
  <c r="Q9" i="3" s="1"/>
  <c r="P9" i="1"/>
  <c r="Q9" i="1" s="1"/>
  <c r="P11" i="1"/>
  <c r="Q11" i="1" s="1"/>
  <c r="P21" i="3" l="1"/>
  <c r="Q21" i="3" s="1"/>
</calcChain>
</file>

<file path=xl/sharedStrings.xml><?xml version="1.0" encoding="utf-8"?>
<sst xmlns="http://schemas.openxmlformats.org/spreadsheetml/2006/main" count="807" uniqueCount="28">
  <si>
    <t>☎/FAX</t>
    <phoneticPr fontId="12"/>
  </si>
  <si>
    <t>申込責任者住所：</t>
    <phoneticPr fontId="12"/>
  </si>
  <si>
    <t>クラブ名：</t>
    <phoneticPr fontId="12"/>
  </si>
  <si>
    <t>申込責任者氏名：</t>
    <phoneticPr fontId="12"/>
  </si>
  <si>
    <r>
      <t>Ｅ</t>
    </r>
    <r>
      <rPr>
        <sz val="11"/>
        <color theme="1"/>
        <rFont val="Times New Roman"/>
        <family val="1"/>
      </rPr>
      <t>mail</t>
    </r>
    <r>
      <rPr>
        <sz val="11"/>
        <color theme="1"/>
        <rFont val="HG丸ｺﾞｼｯｸM-PRO"/>
        <family val="3"/>
        <charset val="128"/>
      </rPr>
      <t>：</t>
    </r>
    <phoneticPr fontId="12"/>
  </si>
  <si>
    <t>卓球
年齢</t>
    <phoneticPr fontId="12"/>
  </si>
  <si>
    <t>S</t>
  </si>
  <si>
    <t>生年月日</t>
    <phoneticPr fontId="12"/>
  </si>
  <si>
    <t>年</t>
  </si>
  <si>
    <t>・</t>
  </si>
  <si>
    <t>・</t>
    <phoneticPr fontId="12"/>
  </si>
  <si>
    <t>月</t>
  </si>
  <si>
    <t>日</t>
  </si>
  <si>
    <t>卓球年齢計算日：</t>
    <rPh sb="0" eb="2">
      <t>タッキュウ</t>
    </rPh>
    <rPh sb="2" eb="4">
      <t>ネンレイ</t>
    </rPh>
    <rPh sb="4" eb="7">
      <t>ケイサンビ</t>
    </rPh>
    <phoneticPr fontId="12"/>
  </si>
  <si>
    <t>和暦</t>
    <rPh sb="0" eb="2">
      <t>ワレキ</t>
    </rPh>
    <phoneticPr fontId="12"/>
  </si>
  <si>
    <t>洋暦年</t>
    <rPh sb="0" eb="1">
      <t>ヒロシ</t>
    </rPh>
    <rPh sb="1" eb="3">
      <t>レキネン</t>
    </rPh>
    <phoneticPr fontId="12"/>
  </si>
  <si>
    <t>月日</t>
    <rPh sb="0" eb="2">
      <t>ガッピ</t>
    </rPh>
    <phoneticPr fontId="12"/>
  </si>
  <si>
    <t>日</t>
    <rPh sb="0" eb="1">
      <t>ヒ</t>
    </rPh>
    <phoneticPr fontId="12"/>
  </si>
  <si>
    <t>月</t>
    <rPh sb="0" eb="1">
      <t>ツキ</t>
    </rPh>
    <phoneticPr fontId="12"/>
  </si>
  <si>
    <t>洋歴</t>
    <rPh sb="0" eb="2">
      <t>ヨウレキ</t>
    </rPh>
    <phoneticPr fontId="12"/>
  </si>
  <si>
    <t>所属クラブ・サークル</t>
    <phoneticPr fontId="12"/>
  </si>
  <si>
    <t>参加
種目
番号</t>
    <rPh sb="6" eb="8">
      <t>バンゴウ</t>
    </rPh>
    <phoneticPr fontId="12"/>
  </si>
  <si>
    <t>選択</t>
  </si>
  <si>
    <t>氏   名</t>
    <rPh sb="0" eb="1">
      <t>フリ</t>
    </rPh>
    <rPh sb="4" eb="5">
      <t>ガナ</t>
    </rPh>
    <phoneticPr fontId="13" alignment="distributed"/>
  </si>
  <si>
    <t>黄色が選択又は入力するセルです。
難読氏名にはフリガナを入力してください。</t>
    <rPh sb="0" eb="2">
      <t>キイロ</t>
    </rPh>
    <rPh sb="3" eb="5">
      <t>センタク</t>
    </rPh>
    <rPh sb="5" eb="6">
      <t>マタ</t>
    </rPh>
    <rPh sb="7" eb="9">
      <t>ニュウリョク</t>
    </rPh>
    <rPh sb="17" eb="19">
      <t>ナンドク</t>
    </rPh>
    <rPh sb="19" eb="21">
      <t>シメイ</t>
    </rPh>
    <rPh sb="28" eb="30">
      <t>ニュウリョク</t>
    </rPh>
    <phoneticPr fontId="12"/>
  </si>
  <si>
    <t>　※成績及び氏名.住所地.年齢.写真を報道機関、協会ＨＰ等に掲載公表することに同意しお申し込み下さい。</t>
    <phoneticPr fontId="12"/>
  </si>
  <si>
    <r>
      <t>福島県ラージボール卓球協会</t>
    </r>
    <r>
      <rPr>
        <b/>
        <sz val="10"/>
        <color theme="1"/>
        <rFont val="ＭＳ ゴシック"/>
        <family val="1"/>
        <charset val="128"/>
      </rPr>
      <t xml:space="preserve"> </t>
    </r>
    <r>
      <rPr>
        <b/>
        <sz val="14"/>
        <color theme="1"/>
        <rFont val="ＭＳ ゴシック"/>
        <family val="3"/>
        <charset val="128"/>
      </rPr>
      <t>第15回秋季大会シングルス</t>
    </r>
    <r>
      <rPr>
        <b/>
        <sz val="12"/>
        <color theme="1"/>
        <rFont val="ＭＳ ゴシック"/>
        <family val="3"/>
        <charset val="128"/>
      </rPr>
      <t>（10月12日）</t>
    </r>
    <r>
      <rPr>
        <b/>
        <sz val="11"/>
        <color theme="1"/>
        <rFont val="ＭＳ ゴシック"/>
        <family val="3"/>
        <charset val="128"/>
      </rPr>
      <t>締切日9月17日(水)</t>
    </r>
    <rPh sb="18" eb="20">
      <t>シュウキ</t>
    </rPh>
    <rPh sb="43" eb="46">
      <t>スイ</t>
    </rPh>
    <phoneticPr fontId="12"/>
  </si>
  <si>
    <r>
      <t>福島県ラージボール卓球協会</t>
    </r>
    <r>
      <rPr>
        <b/>
        <sz val="10"/>
        <color theme="1"/>
        <rFont val="ＭＳ ゴシック"/>
        <family val="1"/>
        <charset val="128"/>
      </rPr>
      <t xml:space="preserve"> </t>
    </r>
    <r>
      <rPr>
        <b/>
        <sz val="14"/>
        <color theme="1"/>
        <rFont val="ＭＳ ゴシック"/>
        <family val="3"/>
        <charset val="128"/>
      </rPr>
      <t>第15回秋季大会ダブルス</t>
    </r>
    <r>
      <rPr>
        <b/>
        <sz val="12"/>
        <color theme="1"/>
        <rFont val="ＭＳ ゴシック"/>
        <family val="3"/>
        <charset val="128"/>
      </rPr>
      <t>（10月12日）</t>
    </r>
    <r>
      <rPr>
        <b/>
        <sz val="11"/>
        <color theme="1"/>
        <rFont val="ＭＳ ゴシック"/>
        <family val="3"/>
        <charset val="128"/>
      </rPr>
      <t>締切日9月17日(水)</t>
    </r>
    <rPh sb="18" eb="20">
      <t>シュウキ</t>
    </rPh>
    <rPh sb="42" eb="45">
      <t>スイ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</si>
</sst>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0"/>
      <color theme="1"/>
      <name val="Times New Roman"/>
      <family val="1"/>
    </font>
    <font>
      <sz val="10"/>
      <color theme="1"/>
      <name val="ＭＳ ゴシック"/>
      <family val="3"/>
      <charset val="128"/>
    </font>
    <font>
      <b/>
      <sz val="14"/>
      <color theme="1"/>
      <name val="ＭＳ ゴシック"/>
      <family val="3"/>
      <charset val="128"/>
    </font>
    <font>
      <b/>
      <sz val="12"/>
      <color theme="1"/>
      <name val="ＭＳ ゴシック"/>
      <family val="3"/>
      <charset val="128"/>
    </font>
    <font>
      <b/>
      <sz val="11"/>
      <color theme="1"/>
      <name val="ＭＳ ゴシック"/>
      <family val="3"/>
      <charset val="128"/>
    </font>
    <font>
      <b/>
      <sz val="12"/>
      <color theme="1"/>
      <name val="HG丸ｺﾞｼｯｸM-PRO"/>
      <family val="3"/>
      <charset val="128"/>
    </font>
    <font>
      <sz val="11"/>
      <color theme="1"/>
      <name val="HG丸ｺﾞｼｯｸM-PRO"/>
      <family val="3"/>
      <charset val="128"/>
    </font>
    <font>
      <b/>
      <sz val="9"/>
      <color theme="1"/>
      <name val="HG丸ｺﾞｼｯｸM-PRO"/>
      <family val="3"/>
      <charset val="128"/>
    </font>
    <font>
      <sz val="10"/>
      <color theme="1"/>
      <name val="HG丸ｺﾞｼｯｸM-PRO"/>
      <family val="3"/>
      <charset val="128"/>
    </font>
    <font>
      <sz val="11"/>
      <color theme="1"/>
      <name val="Times New Roman"/>
      <family val="1"/>
    </font>
    <font>
      <b/>
      <sz val="10"/>
      <color theme="1"/>
      <name val="ＭＳ ゴシック"/>
      <family val="3"/>
      <charset val="128"/>
    </font>
    <font>
      <sz val="6"/>
      <name val="游ゴシック"/>
      <family val="2"/>
      <charset val="128"/>
      <scheme val="minor"/>
    </font>
    <font>
      <sz val="5"/>
      <name val="ＭＳ ゴシック"/>
      <family val="3"/>
      <charset val="128"/>
    </font>
    <font>
      <sz val="6"/>
      <color theme="1"/>
      <name val="HG丸ｺﾞｼｯｸM-PRO"/>
      <family val="3"/>
      <charset val="128"/>
    </font>
    <font>
      <b/>
      <sz val="12"/>
      <color theme="1"/>
      <name val="Times New Roman"/>
      <family val="3"/>
      <charset val="128"/>
    </font>
    <font>
      <u/>
      <sz val="11"/>
      <color theme="10"/>
      <name val="游ゴシック"/>
      <family val="2"/>
      <charset val="128"/>
      <scheme val="minor"/>
    </font>
    <font>
      <b/>
      <sz val="11"/>
      <color theme="1"/>
      <name val="Times New Roman"/>
      <family val="3"/>
      <charset val="128"/>
    </font>
    <font>
      <sz val="12"/>
      <color theme="1"/>
      <name val="Times New Roman"/>
      <family val="1"/>
    </font>
    <font>
      <sz val="14"/>
      <color theme="1"/>
      <name val="Times New Roman"/>
      <family val="1"/>
    </font>
    <font>
      <sz val="16"/>
      <color theme="1"/>
      <name val="Times New Roman"/>
      <family val="1"/>
    </font>
    <font>
      <sz val="18"/>
      <color theme="1"/>
      <name val="Times New Roman"/>
      <family val="1"/>
    </font>
    <font>
      <sz val="8"/>
      <color theme="1"/>
      <name val="Yu Gothic"/>
      <charset val="128"/>
    </font>
    <font>
      <sz val="8"/>
      <color theme="1"/>
      <name val="Yu Gothic"/>
      <family val="3"/>
      <charset val="128"/>
    </font>
    <font>
      <sz val="9"/>
      <color theme="1"/>
      <name val="Times New Roman"/>
      <family val="1"/>
    </font>
    <font>
      <sz val="8"/>
      <color theme="1"/>
      <name val="Times New Roman"/>
      <family val="1"/>
    </font>
    <font>
      <b/>
      <sz val="8"/>
      <color theme="1"/>
      <name val="ＭＳ ゴシック"/>
      <family val="3"/>
      <charset val="128"/>
    </font>
    <font>
      <sz val="8"/>
      <color theme="1"/>
      <name val="游ゴシック"/>
      <family val="2"/>
      <charset val="128"/>
      <scheme val="minor"/>
    </font>
    <font>
      <sz val="8"/>
      <color theme="1"/>
      <name val="ＭＳ Ｐゴシック"/>
      <family val="3"/>
      <charset val="128"/>
    </font>
    <font>
      <sz val="12"/>
      <color theme="1"/>
      <name val="HG丸ｺﾞｼｯｸM-PRO"/>
      <family val="3"/>
      <charset val="128"/>
    </font>
    <font>
      <b/>
      <sz val="12"/>
      <color theme="1"/>
      <name val="ＭＳ Ｐ明朝"/>
      <family val="3"/>
      <charset val="128"/>
    </font>
    <font>
      <sz val="12"/>
      <color theme="1"/>
      <name val="游ゴシック"/>
      <family val="2"/>
      <charset val="128"/>
      <scheme val="minor"/>
    </font>
    <font>
      <u/>
      <sz val="12"/>
      <color theme="10"/>
      <name val="游ゴシック"/>
      <family val="2"/>
      <charset val="128"/>
      <scheme val="minor"/>
    </font>
    <font>
      <b/>
      <sz val="10"/>
      <color theme="1"/>
      <name val="ＭＳ ゴシック"/>
      <family val="1"/>
      <charset val="128"/>
    </font>
    <font>
      <sz val="14"/>
      <color theme="1"/>
      <name val="ＭＳ 明朝"/>
      <family val="1"/>
      <charset val="128"/>
    </font>
    <font>
      <sz val="14"/>
      <color theme="1"/>
      <name val="ＭＳ Ｐゴシック"/>
      <family val="3"/>
      <charset val="128"/>
    </font>
    <font>
      <b/>
      <sz val="14"/>
      <color theme="1"/>
      <name val="ＭＳ Ｐゴシック"/>
      <family val="3"/>
      <charset val="128"/>
    </font>
    <font>
      <b/>
      <sz val="16"/>
      <color theme="1"/>
      <name val="Times New Roman"/>
      <family val="1"/>
    </font>
    <font>
      <b/>
      <sz val="12"/>
      <color theme="1"/>
      <name val="ＭＳ Ｐゴシック"/>
      <family val="3"/>
      <charset val="128"/>
    </font>
    <font>
      <sz val="10"/>
      <color theme="1"/>
      <name val="游ゴシック"/>
      <family val="2"/>
      <charset val="128"/>
      <scheme val="minor"/>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6">
    <border>
      <left/>
      <right/>
      <top/>
      <bottom/>
      <diagonal/>
    </border>
    <border>
      <left/>
      <right style="medium">
        <color rgb="FF000000"/>
      </right>
      <top style="thick">
        <color rgb="FF000000"/>
      </top>
      <bottom/>
      <diagonal/>
    </border>
    <border>
      <left/>
      <right style="thick">
        <color rgb="FF000000"/>
      </right>
      <top style="thick">
        <color rgb="FF000000"/>
      </top>
      <bottom/>
      <diagonal/>
    </border>
    <border>
      <left style="medium">
        <color rgb="FF000000"/>
      </left>
      <right style="medium">
        <color rgb="FF000000"/>
      </right>
      <top style="thick">
        <color rgb="FF000000"/>
      </top>
      <bottom/>
      <diagonal/>
    </border>
    <border>
      <left/>
      <right/>
      <top style="thick">
        <color rgb="FF000000"/>
      </top>
      <bottom style="thick">
        <color rgb="FF000000"/>
      </bottom>
      <diagonal/>
    </border>
    <border>
      <left/>
      <right/>
      <top style="thick">
        <color rgb="FF000000"/>
      </top>
      <bottom/>
      <diagonal/>
    </border>
    <border>
      <left/>
      <right/>
      <top/>
      <bottom style="thick">
        <color rgb="FF000000"/>
      </bottom>
      <diagonal/>
    </border>
    <border>
      <left/>
      <right style="medium">
        <color indexed="64"/>
      </right>
      <top style="thick">
        <color rgb="FF000000"/>
      </top>
      <bottom style="medium">
        <color rgb="FF000000"/>
      </bottom>
      <diagonal/>
    </border>
    <border>
      <left style="medium">
        <color rgb="FF000000"/>
      </left>
      <right style="medium">
        <color rgb="FF000000"/>
      </right>
      <top/>
      <bottom style="thick">
        <color rgb="FF000000"/>
      </bottom>
      <diagonal/>
    </border>
    <border>
      <left style="medium">
        <color rgb="FF000000"/>
      </left>
      <right style="medium">
        <color rgb="FF000000"/>
      </right>
      <top/>
      <bottom/>
      <diagonal/>
    </border>
    <border>
      <left/>
      <right/>
      <top style="thin">
        <color indexed="64"/>
      </top>
      <bottom style="thin">
        <color indexed="64"/>
      </bottom>
      <diagonal/>
    </border>
    <border>
      <left/>
      <right/>
      <top/>
      <bottom style="thin">
        <color indexed="64"/>
      </bottom>
      <diagonal/>
    </border>
    <border>
      <left style="medium">
        <color rgb="FF000000"/>
      </left>
      <right style="medium">
        <color rgb="FF000000"/>
      </right>
      <top style="thick">
        <color rgb="FF000000"/>
      </top>
      <bottom style="thick">
        <color rgb="FF000000"/>
      </bottom>
      <diagonal/>
    </border>
    <border>
      <left style="medium">
        <color rgb="FF000000"/>
      </left>
      <right/>
      <top style="thick">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thick">
        <color rgb="FF000000"/>
      </top>
      <bottom style="thick">
        <color rgb="FF000000"/>
      </bottom>
      <diagonal/>
    </border>
    <border>
      <left style="medium">
        <color indexed="64"/>
      </left>
      <right/>
      <top style="thick">
        <color rgb="FF000000"/>
      </top>
      <bottom style="medium">
        <color rgb="FF000000"/>
      </bottom>
      <diagonal/>
    </border>
    <border>
      <left/>
      <right style="medium">
        <color rgb="FF000000"/>
      </right>
      <top style="thick">
        <color rgb="FF000000"/>
      </top>
      <bottom style="thick">
        <color rgb="FF000000"/>
      </bottom>
      <diagonal/>
    </border>
    <border>
      <left/>
      <right/>
      <top style="thick">
        <color rgb="FF000000"/>
      </top>
      <bottom style="medium">
        <color rgb="FF000000"/>
      </bottom>
      <diagonal/>
    </border>
    <border>
      <left style="medium">
        <color indexed="64"/>
      </left>
      <right style="medium">
        <color rgb="FF000000"/>
      </right>
      <top style="thick">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top style="medium">
        <color rgb="FF000000"/>
      </top>
      <bottom style="thick">
        <color rgb="FF000000"/>
      </bottom>
      <diagonal/>
    </border>
    <border>
      <left/>
      <right/>
      <top style="medium">
        <color rgb="FF000000"/>
      </top>
      <bottom style="thick">
        <color rgb="FF000000"/>
      </bottom>
      <diagonal/>
    </border>
    <border>
      <left/>
      <right style="medium">
        <color indexed="64"/>
      </right>
      <top style="medium">
        <color rgb="FF000000"/>
      </top>
      <bottom style="thick">
        <color rgb="FF000000"/>
      </bottom>
      <diagonal/>
    </border>
    <border>
      <left style="medium">
        <color indexed="64"/>
      </left>
      <right/>
      <top style="medium">
        <color rgb="FF000000"/>
      </top>
      <bottom style="thick">
        <color rgb="FF000000"/>
      </bottom>
      <diagonal/>
    </border>
    <border>
      <left style="medium">
        <color indexed="64"/>
      </left>
      <right style="medium">
        <color rgb="FF000000"/>
      </right>
      <top style="medium">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style="thick">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rgb="FF000000"/>
      </left>
      <right/>
      <top style="medium">
        <color rgb="FF000000"/>
      </top>
      <bottom/>
      <diagonal/>
    </border>
    <border>
      <left/>
      <right style="thick">
        <color rgb="FF000000"/>
      </right>
      <top style="medium">
        <color rgb="FF000000"/>
      </top>
      <bottom/>
      <diagonal/>
    </border>
    <border>
      <left style="medium">
        <color rgb="FF000000"/>
      </left>
      <right/>
      <top/>
      <bottom style="thick">
        <color rgb="FF000000"/>
      </bottom>
      <diagonal/>
    </border>
    <border>
      <left/>
      <right style="thick">
        <color rgb="FF000000"/>
      </right>
      <top/>
      <bottom style="thick">
        <color rgb="FF000000"/>
      </bottom>
      <diagonal/>
    </border>
    <border>
      <left style="medium">
        <color rgb="FF000000"/>
      </left>
      <right style="medium">
        <color rgb="FF000000"/>
      </right>
      <top style="thick">
        <color rgb="FF000000"/>
      </top>
      <bottom style="hair">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medium">
        <color rgb="FF000000"/>
      </right>
      <top style="medium">
        <color rgb="FF000000"/>
      </top>
      <bottom style="hair">
        <color rgb="FF000000"/>
      </bottom>
      <diagonal/>
    </border>
    <border>
      <left style="thick">
        <color rgb="FF000000"/>
      </left>
      <right/>
      <top style="thick">
        <color rgb="FF000000"/>
      </top>
      <bottom style="thick">
        <color rgb="FF000000"/>
      </bottom>
      <diagonal/>
    </border>
    <border>
      <left style="thick">
        <color rgb="FF000000"/>
      </left>
      <right/>
      <top style="thick">
        <color rgb="FF000000"/>
      </top>
      <bottom/>
      <diagonal/>
    </border>
    <border>
      <left style="thick">
        <color rgb="FF000000"/>
      </left>
      <right/>
      <top/>
      <bottom/>
      <diagonal/>
    </border>
    <border>
      <left/>
      <right style="medium">
        <color rgb="FF000000"/>
      </right>
      <top/>
      <bottom/>
      <diagonal/>
    </border>
    <border>
      <left style="thick">
        <color rgb="FF000000"/>
      </left>
      <right/>
      <top/>
      <bottom style="thick">
        <color rgb="FF000000"/>
      </bottom>
      <diagonal/>
    </border>
    <border>
      <left/>
      <right style="medium">
        <color rgb="FF000000"/>
      </right>
      <top/>
      <bottom style="thick">
        <color rgb="FF00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00">
    <xf numFmtId="0" fontId="0" fillId="0" borderId="0" xfId="0">
      <alignment vertical="center"/>
    </xf>
    <xf numFmtId="0" fontId="11" fillId="0" borderId="1" xfId="0" applyFont="1" applyBorder="1" applyAlignment="1">
      <alignment horizontal="center" vertical="center" wrapText="1"/>
    </xf>
    <xf numFmtId="0" fontId="7" fillId="0" borderId="0" xfId="0" applyFont="1" applyAlignment="1">
      <alignment horizontal="right" vertical="center"/>
    </xf>
    <xf numFmtId="0" fontId="9" fillId="0" borderId="0" xfId="0" applyFont="1" applyAlignment="1">
      <alignment horizontal="left" vertical="center"/>
    </xf>
    <xf numFmtId="0" fontId="17" fillId="0" borderId="0" xfId="0" applyFont="1" applyAlignment="1">
      <alignment horizontal="left" vertical="center"/>
    </xf>
    <xf numFmtId="14" fontId="0" fillId="0" borderId="0" xfId="0" applyNumberFormat="1">
      <alignment vertical="center"/>
    </xf>
    <xf numFmtId="0" fontId="2"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wrapText="1"/>
    </xf>
    <xf numFmtId="0" fontId="26" fillId="0" borderId="1" xfId="0" applyFont="1" applyBorder="1" applyAlignment="1">
      <alignment horizontal="center" vertical="center" wrapText="1"/>
    </xf>
    <xf numFmtId="0" fontId="9" fillId="0" borderId="12" xfId="0" applyFont="1" applyBorder="1" applyAlignment="1">
      <alignment horizontal="center" vertical="center" wrapText="1"/>
    </xf>
    <xf numFmtId="14" fontId="14" fillId="0" borderId="0" xfId="0" applyNumberFormat="1" applyFont="1" applyAlignment="1">
      <alignment horizontal="left" vertical="center"/>
    </xf>
    <xf numFmtId="0" fontId="14" fillId="0" borderId="0" xfId="0" applyFont="1" applyAlignment="1">
      <alignment horizontal="right" vertical="center"/>
    </xf>
    <xf numFmtId="0" fontId="7" fillId="0" borderId="0" xfId="0" applyFont="1" applyAlignment="1">
      <alignment horizontal="left" vertical="center"/>
    </xf>
    <xf numFmtId="0" fontId="17" fillId="3" borderId="0" xfId="0" applyFont="1" applyFill="1" applyAlignment="1">
      <alignment horizontal="left" vertical="center"/>
    </xf>
    <xf numFmtId="0" fontId="27" fillId="3" borderId="0" xfId="0" applyFont="1" applyFill="1">
      <alignment vertical="center"/>
    </xf>
    <xf numFmtId="0" fontId="0" fillId="0" borderId="0" xfId="0" applyAlignment="1">
      <alignment horizontal="center" vertical="center"/>
    </xf>
    <xf numFmtId="49" fontId="28" fillId="2" borderId="37" xfId="0" applyNumberFormat="1" applyFont="1" applyFill="1" applyBorder="1" applyAlignment="1" applyProtection="1">
      <alignment vertical="center" wrapText="1"/>
      <protection locked="0"/>
    </xf>
    <xf numFmtId="49" fontId="35" fillId="2" borderId="38" xfId="0" applyNumberFormat="1" applyFont="1" applyFill="1" applyBorder="1" applyAlignment="1" applyProtection="1">
      <alignment vertical="center" wrapText="1"/>
      <protection locked="0"/>
    </xf>
    <xf numFmtId="49" fontId="28" fillId="2" borderId="39" xfId="0" applyNumberFormat="1" applyFont="1" applyFill="1" applyBorder="1" applyAlignment="1" applyProtection="1">
      <alignment vertical="center" wrapText="1"/>
      <protection locked="0"/>
    </xf>
    <xf numFmtId="0" fontId="21" fillId="0" borderId="4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7" xfId="0" applyFont="1" applyBorder="1" applyAlignment="1">
      <alignment horizontal="center" vertical="center" wrapText="1"/>
    </xf>
    <xf numFmtId="0" fontId="38" fillId="2" borderId="3" xfId="0" applyFont="1" applyFill="1" applyBorder="1" applyAlignment="1" applyProtection="1">
      <alignment horizontal="center" vertical="center" wrapText="1"/>
      <protection locked="0"/>
    </xf>
    <xf numFmtId="0" fontId="38" fillId="2" borderId="9" xfId="0" applyFont="1" applyFill="1" applyBorder="1" applyAlignment="1" applyProtection="1">
      <alignment horizontal="center" vertical="center" wrapText="1"/>
      <protection locked="0"/>
    </xf>
    <xf numFmtId="0" fontId="38" fillId="2" borderId="8" xfId="0" applyFont="1" applyFill="1" applyBorder="1" applyAlignment="1" applyProtection="1">
      <alignment horizontal="center" vertical="center" wrapText="1"/>
      <protection locked="0"/>
    </xf>
    <xf numFmtId="49" fontId="34" fillId="2" borderId="30" xfId="0" applyNumberFormat="1" applyFont="1" applyFill="1" applyBorder="1" applyAlignment="1" applyProtection="1">
      <alignment horizontal="left" vertical="center" wrapText="1"/>
      <protection locked="0"/>
    </xf>
    <xf numFmtId="49" fontId="19" fillId="2" borderId="2" xfId="0" applyNumberFormat="1" applyFont="1" applyFill="1" applyBorder="1" applyAlignment="1" applyProtection="1">
      <alignment horizontal="left" vertical="center" wrapText="1"/>
      <protection locked="0"/>
    </xf>
    <xf numFmtId="49" fontId="19" fillId="2" borderId="31" xfId="0" applyNumberFormat="1" applyFont="1" applyFill="1" applyBorder="1" applyAlignment="1" applyProtection="1">
      <alignment horizontal="left" vertical="center" wrapText="1"/>
      <protection locked="0"/>
    </xf>
    <xf numFmtId="49" fontId="19" fillId="2" borderId="32" xfId="0" applyNumberFormat="1" applyFont="1" applyFill="1" applyBorder="1" applyAlignment="1" applyProtection="1">
      <alignment horizontal="left" vertical="center" wrapText="1"/>
      <protection locked="0"/>
    </xf>
    <xf numFmtId="49" fontId="34" fillId="2" borderId="33" xfId="0" applyNumberFormat="1" applyFont="1" applyFill="1" applyBorder="1" applyAlignment="1" applyProtection="1">
      <alignment horizontal="left" vertical="center" wrapText="1"/>
      <protection locked="0"/>
    </xf>
    <xf numFmtId="49" fontId="19" fillId="2" borderId="34" xfId="0" applyNumberFormat="1" applyFont="1" applyFill="1" applyBorder="1" applyAlignment="1" applyProtection="1">
      <alignment horizontal="left" vertical="center" wrapText="1"/>
      <protection locked="0"/>
    </xf>
    <xf numFmtId="49" fontId="19" fillId="2" borderId="35" xfId="0" applyNumberFormat="1" applyFont="1" applyFill="1" applyBorder="1" applyAlignment="1" applyProtection="1">
      <alignment horizontal="left" vertical="center" wrapText="1"/>
      <protection locked="0"/>
    </xf>
    <xf numFmtId="49" fontId="19" fillId="2" borderId="36" xfId="0" applyNumberFormat="1" applyFont="1" applyFill="1" applyBorder="1" applyAlignment="1" applyProtection="1">
      <alignment horizontal="left" vertical="center" wrapText="1"/>
      <protection locked="0"/>
    </xf>
    <xf numFmtId="0" fontId="24" fillId="0" borderId="20" xfId="0" applyFont="1" applyBorder="1" applyAlignment="1">
      <alignment horizontal="center" vertical="center" wrapText="1"/>
    </xf>
    <xf numFmtId="0" fontId="24" fillId="0" borderId="2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1" xfId="0" applyFont="1" applyBorder="1" applyAlignment="1">
      <alignment horizontal="center" vertical="center" wrapText="1"/>
    </xf>
    <xf numFmtId="0" fontId="7" fillId="2" borderId="14"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22" fillId="0" borderId="20" xfId="0" applyFont="1" applyBorder="1" applyAlignment="1">
      <alignment horizontal="center" vertical="center" wrapText="1"/>
    </xf>
    <xf numFmtId="0" fontId="23" fillId="0" borderId="2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7" fillId="2" borderId="13"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1" fillId="0" borderId="15" xfId="0" applyFont="1" applyBorder="1" applyAlignment="1">
      <alignment horizontal="center" vertical="center" wrapText="1"/>
    </xf>
    <xf numFmtId="0" fontId="11" fillId="0" borderId="29" xfId="0" applyFont="1" applyBorder="1" applyAlignment="1">
      <alignment horizontal="center" vertical="center" wrapText="1"/>
    </xf>
    <xf numFmtId="0" fontId="24" fillId="0" borderId="18" xfId="0" applyFont="1" applyBorder="1" applyAlignment="1">
      <alignment horizontal="center" vertical="center" wrapText="1"/>
    </xf>
    <xf numFmtId="0" fontId="18" fillId="0" borderId="18" xfId="0" applyFont="1" applyBorder="1" applyAlignment="1">
      <alignment horizontal="center" vertical="center" wrapText="1"/>
    </xf>
    <xf numFmtId="0" fontId="10" fillId="2" borderId="21"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25" fillId="0" borderId="22" xfId="0" applyFont="1" applyBorder="1" applyAlignment="1">
      <alignment horizontal="center" vertical="center" wrapText="1"/>
    </xf>
    <xf numFmtId="0" fontId="25" fillId="0" borderId="27" xfId="0" applyFont="1" applyBorder="1" applyAlignment="1">
      <alignment horizontal="center" vertical="center" wrapText="1"/>
    </xf>
    <xf numFmtId="49" fontId="30" fillId="2" borderId="10" xfId="0" applyNumberFormat="1" applyFont="1" applyFill="1" applyBorder="1" applyAlignment="1" applyProtection="1">
      <alignment horizontal="left" vertical="center"/>
      <protection locked="0"/>
    </xf>
    <xf numFmtId="49" fontId="15" fillId="2" borderId="10" xfId="0" applyNumberFormat="1" applyFont="1" applyFill="1" applyBorder="1" applyAlignment="1" applyProtection="1">
      <alignment horizontal="left" vertical="center"/>
      <protection locked="0"/>
    </xf>
    <xf numFmtId="0" fontId="39" fillId="0" borderId="5" xfId="0" applyFont="1" applyBorder="1" applyAlignment="1">
      <alignment horizontal="left" vertical="center" wrapText="1"/>
    </xf>
    <xf numFmtId="0" fontId="40" fillId="0" borderId="5" xfId="0" applyFont="1" applyBorder="1" applyAlignment="1">
      <alignment horizontal="left" vertical="center" wrapText="1"/>
    </xf>
    <xf numFmtId="0" fontId="40" fillId="0" borderId="5" xfId="0" applyFont="1" applyBorder="1" applyAlignment="1">
      <alignment horizontal="left" vertical="center"/>
    </xf>
    <xf numFmtId="0" fontId="22"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20" xfId="0" applyFont="1" applyBorder="1" applyAlignment="1">
      <alignment horizontal="center" vertical="center" wrapText="1"/>
    </xf>
    <xf numFmtId="0" fontId="10" fillId="2" borderId="7" xfId="0" applyFont="1" applyFill="1" applyBorder="1" applyAlignment="1" applyProtection="1">
      <alignment horizontal="center" vertical="center" wrapText="1"/>
      <protection locked="0"/>
    </xf>
    <xf numFmtId="0" fontId="25" fillId="0" borderId="1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8" xfId="0" applyFont="1" applyBorder="1" applyAlignment="1">
      <alignment horizontal="center" vertical="center" wrapText="1"/>
    </xf>
    <xf numFmtId="49" fontId="29" fillId="2" borderId="11" xfId="0" applyNumberFormat="1" applyFont="1" applyFill="1" applyBorder="1" applyAlignment="1" applyProtection="1">
      <alignment horizontal="left" vertical="center"/>
      <protection locked="0"/>
    </xf>
    <xf numFmtId="49" fontId="29" fillId="2" borderId="10" xfId="0" applyNumberFormat="1" applyFont="1" applyFill="1" applyBorder="1" applyAlignment="1" applyProtection="1">
      <alignment horizontal="left" vertical="center"/>
      <protection locked="0"/>
    </xf>
    <xf numFmtId="49" fontId="32" fillId="2" borderId="11" xfId="1" applyNumberFormat="1" applyFont="1" applyFill="1" applyBorder="1" applyAlignment="1" applyProtection="1">
      <alignment horizontal="left" vertical="center"/>
      <protection locked="0"/>
    </xf>
    <xf numFmtId="49" fontId="31" fillId="2" borderId="10" xfId="0" applyNumberFormat="1" applyFont="1" applyFill="1" applyBorder="1" applyAlignment="1" applyProtection="1">
      <alignment horizontal="left" vertical="center"/>
      <protection locked="0"/>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6" fillId="0" borderId="0" xfId="0" applyFont="1" applyAlignment="1">
      <alignment horizontal="right" vertical="center"/>
    </xf>
    <xf numFmtId="0" fontId="8" fillId="0" borderId="0" xfId="0" applyFont="1" applyAlignment="1">
      <alignment horizontal="right" vertical="center"/>
    </xf>
    <xf numFmtId="0" fontId="17" fillId="0" borderId="0" xfId="0" applyFont="1" applyAlignment="1">
      <alignment horizontal="right" vertical="center"/>
    </xf>
    <xf numFmtId="0" fontId="7" fillId="0" borderId="0" xfId="0" applyFont="1" applyAlignment="1">
      <alignment horizontal="right" vertical="center"/>
    </xf>
    <xf numFmtId="0" fontId="37" fillId="0" borderId="19" xfId="0" applyFont="1" applyBorder="1" applyAlignment="1">
      <alignment horizontal="center" vertical="center" wrapText="1"/>
    </xf>
    <xf numFmtId="0" fontId="37"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Alignment="1">
      <alignment horizontal="center" vertical="center"/>
    </xf>
    <xf numFmtId="0" fontId="2" fillId="0" borderId="0" xfId="0" applyFont="1" applyAlignment="1">
      <alignment horizontal="center" vertical="center"/>
    </xf>
    <xf numFmtId="0" fontId="11" fillId="0" borderId="4" xfId="0" applyFont="1" applyBorder="1" applyAlignment="1">
      <alignment horizontal="center" vertical="center" wrapText="1"/>
    </xf>
    <xf numFmtId="49" fontId="34" fillId="2" borderId="15" xfId="0" applyNumberFormat="1" applyFont="1" applyFill="1" applyBorder="1" applyAlignment="1" applyProtection="1">
      <alignment horizontal="center" vertical="center" wrapText="1"/>
      <protection locked="0"/>
    </xf>
    <xf numFmtId="49" fontId="34" fillId="2" borderId="4" xfId="0" applyNumberFormat="1" applyFont="1" applyFill="1" applyBorder="1" applyAlignment="1" applyProtection="1">
      <alignment horizontal="center" vertical="center" wrapText="1"/>
      <protection locked="0"/>
    </xf>
    <xf numFmtId="49" fontId="34" fillId="2" borderId="29" xfId="0" applyNumberFormat="1" applyFont="1" applyFill="1" applyBorder="1" applyAlignment="1" applyProtection="1">
      <alignment horizontal="center" vertical="center" wrapText="1"/>
      <protection locked="0"/>
    </xf>
    <xf numFmtId="0" fontId="0" fillId="0" borderId="0" xfId="0" applyAlignment="1">
      <alignment horizontal="center" vertical="center"/>
    </xf>
    <xf numFmtId="0" fontId="36" fillId="2" borderId="3" xfId="0" applyFont="1" applyFill="1" applyBorder="1" applyAlignment="1" applyProtection="1">
      <alignment horizontal="center" vertical="center" wrapText="1"/>
      <protection locked="0"/>
    </xf>
    <xf numFmtId="0" fontId="36" fillId="2" borderId="8"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801DE-561B-4321-9140-0DB4D3A7D63A}">
  <sheetPr>
    <tabColor theme="7" tint="0.59999389629810485"/>
    <pageSetUpPr fitToPage="1"/>
  </sheetPr>
  <dimension ref="B1:U45"/>
  <sheetViews>
    <sheetView tabSelected="1" workbookViewId="0">
      <selection activeCell="B2" sqref="B2:D2"/>
    </sheetView>
  </sheetViews>
  <sheetFormatPr defaultRowHeight="18.75"/>
  <cols>
    <col min="1" max="1" width="2.5" customWidth="1"/>
    <col min="2" max="3" width="2.125" customWidth="1"/>
    <col min="4" max="4" width="20.5" customWidth="1"/>
    <col min="5" max="5" width="3.875" customWidth="1"/>
    <col min="6" max="6" width="4.375" customWidth="1"/>
    <col min="7" max="7" width="2.375" customWidth="1"/>
    <col min="8" max="8" width="4.375" customWidth="1"/>
    <col min="9" max="9" width="2.125" customWidth="1"/>
    <col min="10" max="10" width="4.375" customWidth="1"/>
    <col min="11" max="16" width="4" hidden="1" customWidth="1"/>
    <col min="17" max="17" width="5.5" customWidth="1"/>
    <col min="18" max="18" width="5.375" customWidth="1"/>
    <col min="19" max="19" width="21" customWidth="1"/>
    <col min="20" max="20" width="9.5" customWidth="1"/>
    <col min="22" max="22" width="15.375" bestFit="1" customWidth="1"/>
  </cols>
  <sheetData>
    <row r="1" spans="2:21">
      <c r="B1" s="91" t="s">
        <v>27</v>
      </c>
      <c r="C1" s="91"/>
      <c r="D1" s="92"/>
      <c r="E1" s="92"/>
      <c r="F1" s="92"/>
      <c r="G1" s="92"/>
      <c r="H1" s="92"/>
      <c r="I1" s="92"/>
      <c r="J1" s="92"/>
      <c r="K1" s="92"/>
      <c r="L1" s="92"/>
      <c r="M1" s="92"/>
      <c r="N1" s="92"/>
      <c r="O1" s="92"/>
      <c r="P1" s="92"/>
      <c r="Q1" s="92"/>
      <c r="R1" s="92"/>
      <c r="S1" s="92"/>
      <c r="T1" s="92"/>
    </row>
    <row r="2" spans="2:21">
      <c r="B2" s="84" t="s">
        <v>1</v>
      </c>
      <c r="C2" s="84"/>
      <c r="D2" s="84"/>
      <c r="E2" s="78"/>
      <c r="F2" s="78"/>
      <c r="G2" s="78"/>
      <c r="H2" s="78"/>
      <c r="I2" s="78"/>
      <c r="J2" s="78"/>
      <c r="K2" s="78"/>
      <c r="L2" s="78"/>
      <c r="M2" s="78"/>
      <c r="N2" s="78"/>
      <c r="O2" s="78"/>
      <c r="P2" s="78"/>
      <c r="Q2" s="78"/>
      <c r="R2" s="78"/>
      <c r="S2" s="78"/>
      <c r="T2" s="78"/>
    </row>
    <row r="3" spans="2:21">
      <c r="B3" s="85" t="s">
        <v>2</v>
      </c>
      <c r="C3" s="85"/>
      <c r="D3" s="85"/>
      <c r="E3" s="79"/>
      <c r="F3" s="79"/>
      <c r="G3" s="79"/>
      <c r="H3" s="79"/>
      <c r="I3" s="79"/>
      <c r="J3" s="79"/>
      <c r="K3" s="79"/>
      <c r="L3" s="79"/>
      <c r="M3" s="79"/>
      <c r="N3" s="79"/>
      <c r="O3" s="79"/>
      <c r="P3" s="79"/>
      <c r="Q3" s="79"/>
      <c r="R3" s="79"/>
      <c r="S3" s="79"/>
      <c r="T3" s="79"/>
    </row>
    <row r="4" spans="2:21" ht="19.5">
      <c r="B4" s="84" t="s">
        <v>3</v>
      </c>
      <c r="C4" s="84"/>
      <c r="D4" s="86"/>
      <c r="E4" s="64"/>
      <c r="F4" s="65"/>
      <c r="G4" s="65"/>
      <c r="H4" s="65"/>
      <c r="I4" s="65"/>
      <c r="J4" s="65"/>
      <c r="K4" s="65"/>
      <c r="L4" s="4"/>
      <c r="M4" s="4"/>
      <c r="N4" s="4"/>
      <c r="O4" s="4"/>
      <c r="P4" s="4"/>
      <c r="Q4" s="14"/>
      <c r="R4" s="15" t="s">
        <v>0</v>
      </c>
      <c r="S4" s="81"/>
      <c r="T4" s="81"/>
    </row>
    <row r="5" spans="2:21" ht="19.5">
      <c r="B5" s="87" t="s">
        <v>4</v>
      </c>
      <c r="C5" s="87"/>
      <c r="D5" s="87"/>
      <c r="E5" s="80"/>
      <c r="F5" s="78"/>
      <c r="G5" s="78"/>
      <c r="H5" s="78"/>
      <c r="I5" s="78"/>
      <c r="J5" s="78"/>
      <c r="K5" s="78"/>
      <c r="L5" s="78"/>
      <c r="M5" s="78"/>
      <c r="N5" s="78"/>
      <c r="O5" s="78"/>
      <c r="P5" s="78"/>
      <c r="Q5" s="78"/>
      <c r="R5" s="78"/>
      <c r="S5" s="78"/>
      <c r="T5" s="78"/>
    </row>
    <row r="6" spans="2:21" ht="11.25" customHeight="1">
      <c r="B6" s="2"/>
      <c r="C6" s="2"/>
      <c r="D6" s="2"/>
      <c r="E6" s="3"/>
      <c r="F6" s="13"/>
      <c r="G6" s="13"/>
      <c r="H6" s="3"/>
      <c r="I6" s="13"/>
      <c r="J6" s="3"/>
      <c r="K6" s="13"/>
      <c r="L6" s="3"/>
      <c r="M6" s="3"/>
      <c r="N6" s="3"/>
      <c r="O6" s="3"/>
      <c r="P6" s="3"/>
      <c r="Q6" s="3"/>
      <c r="R6" s="3"/>
      <c r="S6" s="12" t="s">
        <v>13</v>
      </c>
      <c r="T6" s="11">
        <v>46113</v>
      </c>
    </row>
    <row r="7" spans="2:21" ht="36" customHeight="1" thickBot="1">
      <c r="B7" s="82" t="s">
        <v>24</v>
      </c>
      <c r="C7" s="83"/>
      <c r="D7" s="83"/>
      <c r="E7" s="83"/>
      <c r="F7" s="83"/>
      <c r="G7" s="83"/>
      <c r="H7" s="83"/>
      <c r="I7" s="83"/>
      <c r="J7" s="83"/>
      <c r="K7" s="83"/>
      <c r="L7" s="83"/>
      <c r="M7" s="83"/>
      <c r="N7" s="83"/>
      <c r="O7" s="83"/>
      <c r="P7" s="83"/>
      <c r="Q7" s="83"/>
      <c r="R7" s="83"/>
      <c r="S7" s="83"/>
      <c r="T7" s="83"/>
    </row>
    <row r="8" spans="2:21"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57"/>
    </row>
    <row r="9" spans="2:21" ht="15.75" customHeight="1" thickTop="1" thickBot="1">
      <c r="B9" s="20">
        <v>1</v>
      </c>
      <c r="C9" s="21"/>
      <c r="D9" s="17"/>
      <c r="E9" s="54" t="s">
        <v>6</v>
      </c>
      <c r="F9" s="55" t="s">
        <v>8</v>
      </c>
      <c r="G9" s="69" t="s">
        <v>10</v>
      </c>
      <c r="H9" s="55" t="s">
        <v>11</v>
      </c>
      <c r="I9" s="71" t="s">
        <v>9</v>
      </c>
      <c r="J9" s="73" t="s">
        <v>12</v>
      </c>
      <c r="K9" s="74" t="str">
        <f>CONCATENATE(E9,".",F9,".",H9,".",J9)</f>
        <v>S.年.月.日</v>
      </c>
      <c r="L9" s="58" t="e">
        <f>MID(K9,3,FIND(".",K9,3)-FIND(".",K9)-1)+IF(LEFT(K9,1)="S",1925,IF(LEFT(K9,1)="H",1968,0))</f>
        <v>#VALUE!</v>
      </c>
      <c r="M9" s="58" t="str">
        <f>RIGHT(K9,LEN(K9)-FIND(".",K9,3))</f>
        <v>月.日</v>
      </c>
      <c r="N9" s="59" t="str">
        <f>RIGHT(M9,LEN(M9)-FIND(".",M9))</f>
        <v>日</v>
      </c>
      <c r="O9" s="59" t="str">
        <f>LEFT(M9,FIND(".",M9)-1)</f>
        <v>月</v>
      </c>
      <c r="P9" s="41" t="e">
        <f>CONCATENATE(L9,"/",O9,"/",N9)</f>
        <v>#VALUE!</v>
      </c>
      <c r="Q9" s="88" t="str">
        <f>IFERROR(DATEDIF(P9,$T$6,"Y"),"")</f>
        <v/>
      </c>
      <c r="R9" s="28" t="s">
        <v>22</v>
      </c>
      <c r="S9" s="31"/>
      <c r="T9" s="32"/>
      <c r="U9" s="5"/>
    </row>
    <row r="10" spans="2:21" ht="26.25" customHeight="1" thickBot="1">
      <c r="B10" s="22"/>
      <c r="C10" s="23"/>
      <c r="D10" s="18"/>
      <c r="E10" s="43"/>
      <c r="F10" s="45"/>
      <c r="G10" s="70"/>
      <c r="H10" s="45"/>
      <c r="I10" s="72"/>
      <c r="J10" s="60"/>
      <c r="K10" s="62"/>
      <c r="L10" s="39" t="e">
        <f>MID(K10,3,FIND(".",K10,3)-FIND(".",K10)-1)+IF(LEFT(K10,1)="S",1925,IF(LEFT(K10,1)="H",1968,0))</f>
        <v>#VALUE!</v>
      </c>
      <c r="M10" s="39"/>
      <c r="N10" s="51"/>
      <c r="O10" s="51"/>
      <c r="P10" s="42"/>
      <c r="Q10" s="89"/>
      <c r="R10" s="29"/>
      <c r="S10" s="33"/>
      <c r="T10" s="34"/>
    </row>
    <row r="11" spans="2:21" ht="15.75" customHeight="1" thickBot="1">
      <c r="B11" s="22"/>
      <c r="C11" s="23"/>
      <c r="D11" s="19"/>
      <c r="E11" s="43" t="s">
        <v>6</v>
      </c>
      <c r="F11" s="45" t="s">
        <v>8</v>
      </c>
      <c r="G11" s="47" t="s">
        <v>10</v>
      </c>
      <c r="H11" s="45" t="s">
        <v>11</v>
      </c>
      <c r="I11" s="49" t="s">
        <v>9</v>
      </c>
      <c r="J11" s="60" t="s">
        <v>12</v>
      </c>
      <c r="K11" s="62" t="str">
        <f>CONCATENATE(E11,".",F11,".",H11,".",J11)</f>
        <v>S.年.月.日</v>
      </c>
      <c r="L11" s="39" t="e">
        <f>MID(K11,3,FIND(".",K11,3)-FIND(".",K11)-1)+IF(LEFT(K11,1)="S",1925,IF(LEFT(K11,1)="H",1968,0))</f>
        <v>#VALUE!</v>
      </c>
      <c r="M11" s="39" t="str">
        <f>RIGHT(K11,LEN(K11)-FIND(".",K11,3))</f>
        <v>月.日</v>
      </c>
      <c r="N11" s="51" t="str">
        <f>RIGHT(M11,LEN(M11)-FIND(".",M11))</f>
        <v>日</v>
      </c>
      <c r="O11" s="51" t="str">
        <f>LEFT(M11,FIND(".",M11)-1)</f>
        <v>月</v>
      </c>
      <c r="P11" s="42" t="e">
        <f>CONCATENATE(L11,"/",O11,"/",N11)</f>
        <v>#VALUE!</v>
      </c>
      <c r="Q11" s="76" t="str">
        <f>IFERROR(DATEDIF(P11,$T$6,"Y"),"")</f>
        <v/>
      </c>
      <c r="R11" s="29"/>
      <c r="S11" s="35"/>
      <c r="T11" s="36"/>
    </row>
    <row r="12" spans="2:21" ht="26.25" customHeight="1" thickBot="1">
      <c r="B12" s="24"/>
      <c r="C12" s="25"/>
      <c r="D12" s="18"/>
      <c r="E12" s="44"/>
      <c r="F12" s="46"/>
      <c r="G12" s="48"/>
      <c r="H12" s="46"/>
      <c r="I12" s="50"/>
      <c r="J12" s="61"/>
      <c r="K12" s="63"/>
      <c r="L12" s="40" t="e">
        <f>MID(K12,3,FIND(".",K12,3)-FIND(".",K12)-1)+IF(LEFT(K12,1)="S",1925,IF(LEFT(K12,1)="H",1968,0))</f>
        <v>#VALUE!</v>
      </c>
      <c r="M12" s="40"/>
      <c r="N12" s="52"/>
      <c r="O12" s="52"/>
      <c r="P12" s="53"/>
      <c r="Q12" s="77"/>
      <c r="R12" s="30"/>
      <c r="S12" s="37"/>
      <c r="T12" s="38"/>
    </row>
    <row r="13" spans="2:21" ht="15.75" customHeight="1" thickTop="1" thickBot="1">
      <c r="B13" s="20">
        <v>2</v>
      </c>
      <c r="C13" s="21"/>
      <c r="D13" s="17"/>
      <c r="E13" s="54" t="s">
        <v>6</v>
      </c>
      <c r="F13" s="55" t="s">
        <v>8</v>
      </c>
      <c r="G13" s="69" t="s">
        <v>10</v>
      </c>
      <c r="H13" s="55" t="s">
        <v>11</v>
      </c>
      <c r="I13" s="71" t="s">
        <v>9</v>
      </c>
      <c r="J13" s="73" t="s">
        <v>12</v>
      </c>
      <c r="K13" s="74" t="str">
        <f>CONCATENATE(E13,".",F13,".",H13,".",J13)</f>
        <v>S.年.月.日</v>
      </c>
      <c r="L13" s="58" t="e">
        <f t="shared" ref="L13:L44" si="0">MID(K13,3,FIND(".",K13,3)-FIND(".",K13)-1)+IF(LEFT(K13,1)="S",1925,IF(LEFT(K13,1)="H",1968,0))</f>
        <v>#VALUE!</v>
      </c>
      <c r="M13" s="58" t="str">
        <f>RIGHT(K13,LEN(K13)-FIND(".",K13,3))</f>
        <v>月.日</v>
      </c>
      <c r="N13" s="59" t="str">
        <f>RIGHT(M13,LEN(M13)-FIND(".",M13))</f>
        <v>日</v>
      </c>
      <c r="O13" s="59" t="str">
        <f>LEFT(M13,FIND(".",M13)-1)</f>
        <v>月</v>
      </c>
      <c r="P13" s="41" t="e">
        <f>CONCATENATE(L13,"/",O13,"/",N13)</f>
        <v>#VALUE!</v>
      </c>
      <c r="Q13" s="75" t="str">
        <f>IFERROR(DATEDIF(P13,$T$6,"Y"),"")</f>
        <v/>
      </c>
      <c r="R13" s="28" t="s">
        <v>22</v>
      </c>
      <c r="S13" s="31"/>
      <c r="T13" s="32"/>
      <c r="U13" s="5"/>
    </row>
    <row r="14" spans="2:21" ht="26.25" customHeight="1" thickBot="1">
      <c r="B14" s="22"/>
      <c r="C14" s="23"/>
      <c r="D14" s="18"/>
      <c r="E14" s="43"/>
      <c r="F14" s="45"/>
      <c r="G14" s="70"/>
      <c r="H14" s="45"/>
      <c r="I14" s="72"/>
      <c r="J14" s="60"/>
      <c r="K14" s="62"/>
      <c r="L14" s="39" t="e">
        <f t="shared" si="0"/>
        <v>#VALUE!</v>
      </c>
      <c r="M14" s="39"/>
      <c r="N14" s="51"/>
      <c r="O14" s="51"/>
      <c r="P14" s="42"/>
      <c r="Q14" s="76"/>
      <c r="R14" s="29"/>
      <c r="S14" s="33"/>
      <c r="T14" s="34"/>
    </row>
    <row r="15" spans="2:21" ht="15.75" customHeight="1" thickBot="1">
      <c r="B15" s="22"/>
      <c r="C15" s="23"/>
      <c r="D15" s="19"/>
      <c r="E15" s="43" t="s">
        <v>6</v>
      </c>
      <c r="F15" s="45" t="s">
        <v>8</v>
      </c>
      <c r="G15" s="47" t="s">
        <v>10</v>
      </c>
      <c r="H15" s="45" t="s">
        <v>11</v>
      </c>
      <c r="I15" s="49" t="s">
        <v>9</v>
      </c>
      <c r="J15" s="60" t="s">
        <v>12</v>
      </c>
      <c r="K15" s="62" t="str">
        <f>CONCATENATE(E15,".",F15,".",H15,".",J15)</f>
        <v>S.年.月.日</v>
      </c>
      <c r="L15" s="39" t="e">
        <f t="shared" si="0"/>
        <v>#VALUE!</v>
      </c>
      <c r="M15" s="39" t="str">
        <f>RIGHT(K15,LEN(K15)-FIND(".",K15,3))</f>
        <v>月.日</v>
      </c>
      <c r="N15" s="51" t="str">
        <f>RIGHT(M15,LEN(M15)-FIND(".",M15))</f>
        <v>日</v>
      </c>
      <c r="O15" s="51" t="str">
        <f>LEFT(M15,FIND(".",M15)-1)</f>
        <v>月</v>
      </c>
      <c r="P15" s="42" t="e">
        <f>CONCATENATE(L15,"/",O15,"/",N15)</f>
        <v>#VALUE!</v>
      </c>
      <c r="Q15" s="76" t="str">
        <f>IFERROR(DATEDIF(P15,$T$6,"Y"),"")</f>
        <v/>
      </c>
      <c r="R15" s="29"/>
      <c r="S15" s="35"/>
      <c r="T15" s="36"/>
    </row>
    <row r="16" spans="2:21" ht="26.25" customHeight="1" thickBot="1">
      <c r="B16" s="24"/>
      <c r="C16" s="25"/>
      <c r="D16" s="18"/>
      <c r="E16" s="44"/>
      <c r="F16" s="46"/>
      <c r="G16" s="48"/>
      <c r="H16" s="46"/>
      <c r="I16" s="50"/>
      <c r="J16" s="61"/>
      <c r="K16" s="63"/>
      <c r="L16" s="40" t="e">
        <f t="shared" si="0"/>
        <v>#VALUE!</v>
      </c>
      <c r="M16" s="40"/>
      <c r="N16" s="52"/>
      <c r="O16" s="52"/>
      <c r="P16" s="53"/>
      <c r="Q16" s="77"/>
      <c r="R16" s="30"/>
      <c r="S16" s="37"/>
      <c r="T16" s="38"/>
    </row>
    <row r="17" spans="2:21" ht="15.75" customHeight="1" thickTop="1" thickBot="1">
      <c r="B17" s="20">
        <v>3</v>
      </c>
      <c r="C17" s="21"/>
      <c r="D17" s="17"/>
      <c r="E17" s="54" t="s">
        <v>6</v>
      </c>
      <c r="F17" s="55" t="s">
        <v>8</v>
      </c>
      <c r="G17" s="69" t="s">
        <v>10</v>
      </c>
      <c r="H17" s="55" t="s">
        <v>11</v>
      </c>
      <c r="I17" s="71" t="s">
        <v>9</v>
      </c>
      <c r="J17" s="73" t="s">
        <v>12</v>
      </c>
      <c r="K17" s="74" t="str">
        <f>CONCATENATE(E17,".",F17,".",H17,".",J17)</f>
        <v>S.年.月.日</v>
      </c>
      <c r="L17" s="58" t="e">
        <f t="shared" si="0"/>
        <v>#VALUE!</v>
      </c>
      <c r="M17" s="58" t="str">
        <f>RIGHT(K17,LEN(K17)-FIND(".",K17,3))</f>
        <v>月.日</v>
      </c>
      <c r="N17" s="59" t="str">
        <f>RIGHT(M17,LEN(M17)-FIND(".",M17))</f>
        <v>日</v>
      </c>
      <c r="O17" s="59" t="str">
        <f>LEFT(M17,FIND(".",M17)-1)</f>
        <v>月</v>
      </c>
      <c r="P17" s="41" t="e">
        <f>CONCATENATE(L17,"/",O17,"/",N17)</f>
        <v>#VALUE!</v>
      </c>
      <c r="Q17" s="75" t="str">
        <f>IFERROR(DATEDIF(P17,$T$6,"Y"),"")</f>
        <v/>
      </c>
      <c r="R17" s="28" t="s">
        <v>22</v>
      </c>
      <c r="S17" s="31"/>
      <c r="T17" s="32"/>
      <c r="U17" s="5"/>
    </row>
    <row r="18" spans="2:21" ht="26.25" customHeight="1" thickBot="1">
      <c r="B18" s="22"/>
      <c r="C18" s="23"/>
      <c r="D18" s="18"/>
      <c r="E18" s="43"/>
      <c r="F18" s="45"/>
      <c r="G18" s="70"/>
      <c r="H18" s="45"/>
      <c r="I18" s="72"/>
      <c r="J18" s="60"/>
      <c r="K18" s="62"/>
      <c r="L18" s="39" t="e">
        <f t="shared" si="0"/>
        <v>#VALUE!</v>
      </c>
      <c r="M18" s="39"/>
      <c r="N18" s="51"/>
      <c r="O18" s="51"/>
      <c r="P18" s="42"/>
      <c r="Q18" s="76"/>
      <c r="R18" s="29"/>
      <c r="S18" s="33"/>
      <c r="T18" s="34"/>
    </row>
    <row r="19" spans="2:21" ht="15.75" customHeight="1" thickBot="1">
      <c r="B19" s="22"/>
      <c r="C19" s="23"/>
      <c r="D19" s="19"/>
      <c r="E19" s="43" t="s">
        <v>6</v>
      </c>
      <c r="F19" s="45" t="s">
        <v>8</v>
      </c>
      <c r="G19" s="47" t="s">
        <v>10</v>
      </c>
      <c r="H19" s="45" t="s">
        <v>11</v>
      </c>
      <c r="I19" s="49" t="s">
        <v>9</v>
      </c>
      <c r="J19" s="60" t="s">
        <v>12</v>
      </c>
      <c r="K19" s="62" t="str">
        <f>CONCATENATE(E19,".",F19,".",H19,".",J19)</f>
        <v>S.年.月.日</v>
      </c>
      <c r="L19" s="39" t="e">
        <f t="shared" si="0"/>
        <v>#VALUE!</v>
      </c>
      <c r="M19" s="39" t="str">
        <f>RIGHT(K19,LEN(K19)-FIND(".",K19,3))</f>
        <v>月.日</v>
      </c>
      <c r="N19" s="51" t="str">
        <f>RIGHT(M19,LEN(M19)-FIND(".",M19))</f>
        <v>日</v>
      </c>
      <c r="O19" s="51" t="str">
        <f>LEFT(M19,FIND(".",M19)-1)</f>
        <v>月</v>
      </c>
      <c r="P19" s="42" t="e">
        <f>CONCATENATE(L19,"/",O19,"/",N19)</f>
        <v>#VALUE!</v>
      </c>
      <c r="Q19" s="76" t="str">
        <f>IFERROR(DATEDIF(P19,$T$6,"Y"),"")</f>
        <v/>
      </c>
      <c r="R19" s="29"/>
      <c r="S19" s="35"/>
      <c r="T19" s="36"/>
    </row>
    <row r="20" spans="2:21" ht="26.25" customHeight="1" thickBot="1">
      <c r="B20" s="24"/>
      <c r="C20" s="25"/>
      <c r="D20" s="18"/>
      <c r="E20" s="44"/>
      <c r="F20" s="46"/>
      <c r="G20" s="48"/>
      <c r="H20" s="46"/>
      <c r="I20" s="50"/>
      <c r="J20" s="61"/>
      <c r="K20" s="63"/>
      <c r="L20" s="40" t="e">
        <f t="shared" si="0"/>
        <v>#VALUE!</v>
      </c>
      <c r="M20" s="40"/>
      <c r="N20" s="52"/>
      <c r="O20" s="52"/>
      <c r="P20" s="53"/>
      <c r="Q20" s="77"/>
      <c r="R20" s="30"/>
      <c r="S20" s="37"/>
      <c r="T20" s="38"/>
    </row>
    <row r="21" spans="2:21" ht="15.75" customHeight="1" thickTop="1" thickBot="1">
      <c r="B21" s="20">
        <v>4</v>
      </c>
      <c r="C21" s="21"/>
      <c r="D21" s="17"/>
      <c r="E21" s="54" t="s">
        <v>6</v>
      </c>
      <c r="F21" s="55" t="s">
        <v>8</v>
      </c>
      <c r="G21" s="69" t="s">
        <v>10</v>
      </c>
      <c r="H21" s="55" t="s">
        <v>11</v>
      </c>
      <c r="I21" s="71" t="s">
        <v>9</v>
      </c>
      <c r="J21" s="73" t="s">
        <v>12</v>
      </c>
      <c r="K21" s="74" t="str">
        <f>CONCATENATE(E21,".",F21,".",H21,".",J21)</f>
        <v>S.年.月.日</v>
      </c>
      <c r="L21" s="58" t="e">
        <f t="shared" si="0"/>
        <v>#VALUE!</v>
      </c>
      <c r="M21" s="58" t="str">
        <f>RIGHT(K21,LEN(K21)-FIND(".",K21,3))</f>
        <v>月.日</v>
      </c>
      <c r="N21" s="59" t="str">
        <f>RIGHT(M21,LEN(M21)-FIND(".",M21))</f>
        <v>日</v>
      </c>
      <c r="O21" s="59" t="str">
        <f>LEFT(M21,FIND(".",M21)-1)</f>
        <v>月</v>
      </c>
      <c r="P21" s="41" t="e">
        <f>CONCATENATE(L21,"/",O21,"/",N21)</f>
        <v>#VALUE!</v>
      </c>
      <c r="Q21" s="75" t="str">
        <f>IFERROR(DATEDIF(P21,$T$6,"Y"),"")</f>
        <v/>
      </c>
      <c r="R21" s="28" t="s">
        <v>22</v>
      </c>
      <c r="S21" s="31"/>
      <c r="T21" s="32"/>
      <c r="U21" s="5"/>
    </row>
    <row r="22" spans="2:21" ht="26.25" customHeight="1" thickBot="1">
      <c r="B22" s="22"/>
      <c r="C22" s="23"/>
      <c r="D22" s="18"/>
      <c r="E22" s="43"/>
      <c r="F22" s="45"/>
      <c r="G22" s="70"/>
      <c r="H22" s="45"/>
      <c r="I22" s="72"/>
      <c r="J22" s="60"/>
      <c r="K22" s="62"/>
      <c r="L22" s="39" t="e">
        <f t="shared" si="0"/>
        <v>#VALUE!</v>
      </c>
      <c r="M22" s="39"/>
      <c r="N22" s="51"/>
      <c r="O22" s="51"/>
      <c r="P22" s="42"/>
      <c r="Q22" s="76"/>
      <c r="R22" s="29"/>
      <c r="S22" s="33"/>
      <c r="T22" s="34"/>
    </row>
    <row r="23" spans="2:21" ht="15.75" customHeight="1" thickBot="1">
      <c r="B23" s="22"/>
      <c r="C23" s="23"/>
      <c r="D23" s="19"/>
      <c r="E23" s="43" t="s">
        <v>6</v>
      </c>
      <c r="F23" s="45" t="s">
        <v>8</v>
      </c>
      <c r="G23" s="47" t="s">
        <v>10</v>
      </c>
      <c r="H23" s="45" t="s">
        <v>11</v>
      </c>
      <c r="I23" s="49" t="s">
        <v>9</v>
      </c>
      <c r="J23" s="60" t="s">
        <v>12</v>
      </c>
      <c r="K23" s="62" t="str">
        <f>CONCATENATE(E23,".",F23,".",H23,".",J23)</f>
        <v>S.年.月.日</v>
      </c>
      <c r="L23" s="39" t="e">
        <f t="shared" si="0"/>
        <v>#VALUE!</v>
      </c>
      <c r="M23" s="39" t="str">
        <f>RIGHT(K23,LEN(K23)-FIND(".",K23,3))</f>
        <v>月.日</v>
      </c>
      <c r="N23" s="51" t="str">
        <f>RIGHT(M23,LEN(M23)-FIND(".",M23))</f>
        <v>日</v>
      </c>
      <c r="O23" s="51" t="str">
        <f>LEFT(M23,FIND(".",M23)-1)</f>
        <v>月</v>
      </c>
      <c r="P23" s="42" t="e">
        <f>CONCATENATE(L23,"/",O23,"/",N23)</f>
        <v>#VALUE!</v>
      </c>
      <c r="Q23" s="76" t="str">
        <f>IFERROR(DATEDIF(P23,$T$6,"Y"),"")</f>
        <v/>
      </c>
      <c r="R23" s="29"/>
      <c r="S23" s="35"/>
      <c r="T23" s="36"/>
    </row>
    <row r="24" spans="2:21" ht="26.25" customHeight="1" thickBot="1">
      <c r="B24" s="24"/>
      <c r="C24" s="25"/>
      <c r="D24" s="18"/>
      <c r="E24" s="44"/>
      <c r="F24" s="46"/>
      <c r="G24" s="48"/>
      <c r="H24" s="46"/>
      <c r="I24" s="50"/>
      <c r="J24" s="61"/>
      <c r="K24" s="63"/>
      <c r="L24" s="40" t="e">
        <f t="shared" si="0"/>
        <v>#VALUE!</v>
      </c>
      <c r="M24" s="40"/>
      <c r="N24" s="52"/>
      <c r="O24" s="52"/>
      <c r="P24" s="53"/>
      <c r="Q24" s="77"/>
      <c r="R24" s="30"/>
      <c r="S24" s="37"/>
      <c r="T24" s="38"/>
    </row>
    <row r="25" spans="2:21" ht="15.75" customHeight="1" thickTop="1" thickBot="1">
      <c r="B25" s="20">
        <v>5</v>
      </c>
      <c r="C25" s="21"/>
      <c r="D25" s="17"/>
      <c r="E25" s="54" t="s">
        <v>6</v>
      </c>
      <c r="F25" s="55" t="s">
        <v>8</v>
      </c>
      <c r="G25" s="69" t="s">
        <v>10</v>
      </c>
      <c r="H25" s="55" t="s">
        <v>11</v>
      </c>
      <c r="I25" s="71" t="s">
        <v>9</v>
      </c>
      <c r="J25" s="73" t="s">
        <v>12</v>
      </c>
      <c r="K25" s="74" t="str">
        <f>CONCATENATE(E25,".",F25,".",H25,".",J25)</f>
        <v>S.年.月.日</v>
      </c>
      <c r="L25" s="58" t="e">
        <f t="shared" si="0"/>
        <v>#VALUE!</v>
      </c>
      <c r="M25" s="58" t="str">
        <f>RIGHT(K25,LEN(K25)-FIND(".",K25,3))</f>
        <v>月.日</v>
      </c>
      <c r="N25" s="59" t="str">
        <f>RIGHT(M25,LEN(M25)-FIND(".",M25))</f>
        <v>日</v>
      </c>
      <c r="O25" s="59" t="str">
        <f>LEFT(M25,FIND(".",M25)-1)</f>
        <v>月</v>
      </c>
      <c r="P25" s="41" t="e">
        <f>CONCATENATE(L25,"/",O25,"/",N25)</f>
        <v>#VALUE!</v>
      </c>
      <c r="Q25" s="75" t="str">
        <f>IFERROR(DATEDIF(P25,$T$6,"Y"),"")</f>
        <v/>
      </c>
      <c r="R25" s="28" t="s">
        <v>22</v>
      </c>
      <c r="S25" s="31"/>
      <c r="T25" s="32"/>
      <c r="U25" s="5"/>
    </row>
    <row r="26" spans="2:21" ht="26.25" customHeight="1" thickBot="1">
      <c r="B26" s="22"/>
      <c r="C26" s="23"/>
      <c r="D26" s="18"/>
      <c r="E26" s="43"/>
      <c r="F26" s="45"/>
      <c r="G26" s="70"/>
      <c r="H26" s="45"/>
      <c r="I26" s="72"/>
      <c r="J26" s="60"/>
      <c r="K26" s="62"/>
      <c r="L26" s="39" t="e">
        <f t="shared" si="0"/>
        <v>#VALUE!</v>
      </c>
      <c r="M26" s="39"/>
      <c r="N26" s="51"/>
      <c r="O26" s="51"/>
      <c r="P26" s="42"/>
      <c r="Q26" s="76"/>
      <c r="R26" s="29"/>
      <c r="S26" s="33"/>
      <c r="T26" s="34"/>
    </row>
    <row r="27" spans="2:21" ht="15.75" customHeight="1" thickBot="1">
      <c r="B27" s="22"/>
      <c r="C27" s="23"/>
      <c r="D27" s="19"/>
      <c r="E27" s="43" t="s">
        <v>6</v>
      </c>
      <c r="F27" s="45" t="s">
        <v>8</v>
      </c>
      <c r="G27" s="47" t="s">
        <v>10</v>
      </c>
      <c r="H27" s="45" t="s">
        <v>11</v>
      </c>
      <c r="I27" s="49" t="s">
        <v>9</v>
      </c>
      <c r="J27" s="60" t="s">
        <v>12</v>
      </c>
      <c r="K27" s="62" t="str">
        <f>CONCATENATE(E27,".",F27,".",H27,".",J27)</f>
        <v>S.年.月.日</v>
      </c>
      <c r="L27" s="39" t="e">
        <f t="shared" si="0"/>
        <v>#VALUE!</v>
      </c>
      <c r="M27" s="39" t="str">
        <f>RIGHT(K27,LEN(K27)-FIND(".",K27,3))</f>
        <v>月.日</v>
      </c>
      <c r="N27" s="51" t="str">
        <f>RIGHT(M27,LEN(M27)-FIND(".",M27))</f>
        <v>日</v>
      </c>
      <c r="O27" s="51" t="str">
        <f>LEFT(M27,FIND(".",M27)-1)</f>
        <v>月</v>
      </c>
      <c r="P27" s="42" t="e">
        <f>CONCATENATE(L27,"/",O27,"/",N27)</f>
        <v>#VALUE!</v>
      </c>
      <c r="Q27" s="76" t="str">
        <f>IFERROR(DATEDIF(P27,$T$6,"Y"),"")</f>
        <v/>
      </c>
      <c r="R27" s="29"/>
      <c r="S27" s="35"/>
      <c r="T27" s="36"/>
    </row>
    <row r="28" spans="2:21" ht="26.25" customHeight="1" thickBot="1">
      <c r="B28" s="24"/>
      <c r="C28" s="25"/>
      <c r="D28" s="18"/>
      <c r="E28" s="44"/>
      <c r="F28" s="46"/>
      <c r="G28" s="48"/>
      <c r="H28" s="46"/>
      <c r="I28" s="50"/>
      <c r="J28" s="61"/>
      <c r="K28" s="63"/>
      <c r="L28" s="40" t="e">
        <f t="shared" si="0"/>
        <v>#VALUE!</v>
      </c>
      <c r="M28" s="40"/>
      <c r="N28" s="52"/>
      <c r="O28" s="52"/>
      <c r="P28" s="53"/>
      <c r="Q28" s="77"/>
      <c r="R28" s="30"/>
      <c r="S28" s="37"/>
      <c r="T28" s="38"/>
    </row>
    <row r="29" spans="2:21" ht="15.75" customHeight="1" thickTop="1" thickBot="1">
      <c r="B29" s="20">
        <v>6</v>
      </c>
      <c r="C29" s="21"/>
      <c r="D29" s="17"/>
      <c r="E29" s="54" t="s">
        <v>6</v>
      </c>
      <c r="F29" s="55" t="s">
        <v>8</v>
      </c>
      <c r="G29" s="69" t="s">
        <v>10</v>
      </c>
      <c r="H29" s="55" t="s">
        <v>11</v>
      </c>
      <c r="I29" s="71" t="s">
        <v>9</v>
      </c>
      <c r="J29" s="73" t="s">
        <v>12</v>
      </c>
      <c r="K29" s="74" t="str">
        <f>CONCATENATE(E29,".",F29,".",H29,".",J29)</f>
        <v>S.年.月.日</v>
      </c>
      <c r="L29" s="58" t="e">
        <f t="shared" si="0"/>
        <v>#VALUE!</v>
      </c>
      <c r="M29" s="58" t="str">
        <f>RIGHT(K29,LEN(K29)-FIND(".",K29,3))</f>
        <v>月.日</v>
      </c>
      <c r="N29" s="59" t="str">
        <f>RIGHT(M29,LEN(M29)-FIND(".",M29))</f>
        <v>日</v>
      </c>
      <c r="O29" s="59" t="str">
        <f>LEFT(M29,FIND(".",M29)-1)</f>
        <v>月</v>
      </c>
      <c r="P29" s="41" t="e">
        <f>CONCATENATE(L29,"/",O29,"/",N29)</f>
        <v>#VALUE!</v>
      </c>
      <c r="Q29" s="75" t="str">
        <f>IFERROR(DATEDIF(P29,$T$6,"Y"),"")</f>
        <v/>
      </c>
      <c r="R29" s="28" t="s">
        <v>22</v>
      </c>
      <c r="S29" s="31"/>
      <c r="T29" s="32"/>
      <c r="U29" s="5"/>
    </row>
    <row r="30" spans="2:21" ht="26.25" customHeight="1" thickBot="1">
      <c r="B30" s="22"/>
      <c r="C30" s="23"/>
      <c r="D30" s="18"/>
      <c r="E30" s="43"/>
      <c r="F30" s="45"/>
      <c r="G30" s="70"/>
      <c r="H30" s="45"/>
      <c r="I30" s="72"/>
      <c r="J30" s="60"/>
      <c r="K30" s="62"/>
      <c r="L30" s="39" t="e">
        <f t="shared" si="0"/>
        <v>#VALUE!</v>
      </c>
      <c r="M30" s="39"/>
      <c r="N30" s="51"/>
      <c r="O30" s="51"/>
      <c r="P30" s="42"/>
      <c r="Q30" s="76"/>
      <c r="R30" s="29"/>
      <c r="S30" s="33"/>
      <c r="T30" s="34"/>
    </row>
    <row r="31" spans="2:21" ht="15.75" customHeight="1" thickBot="1">
      <c r="B31" s="22"/>
      <c r="C31" s="23"/>
      <c r="D31" s="19"/>
      <c r="E31" s="43" t="s">
        <v>6</v>
      </c>
      <c r="F31" s="45" t="s">
        <v>8</v>
      </c>
      <c r="G31" s="47" t="s">
        <v>10</v>
      </c>
      <c r="H31" s="45" t="s">
        <v>11</v>
      </c>
      <c r="I31" s="49" t="s">
        <v>9</v>
      </c>
      <c r="J31" s="60" t="s">
        <v>12</v>
      </c>
      <c r="K31" s="62" t="str">
        <f>CONCATENATE(E31,".",F31,".",H31,".",J31)</f>
        <v>S.年.月.日</v>
      </c>
      <c r="L31" s="39" t="e">
        <f t="shared" si="0"/>
        <v>#VALUE!</v>
      </c>
      <c r="M31" s="39" t="str">
        <f>RIGHT(K31,LEN(K31)-FIND(".",K31,3))</f>
        <v>月.日</v>
      </c>
      <c r="N31" s="51" t="str">
        <f>RIGHT(M31,LEN(M31)-FIND(".",M31))</f>
        <v>日</v>
      </c>
      <c r="O31" s="51" t="str">
        <f>LEFT(M31,FIND(".",M31)-1)</f>
        <v>月</v>
      </c>
      <c r="P31" s="42" t="e">
        <f>CONCATENATE(L31,"/",O31,"/",N31)</f>
        <v>#VALUE!</v>
      </c>
      <c r="Q31" s="76" t="str">
        <f>IFERROR(DATEDIF(P31,$T$6,"Y"),"")</f>
        <v/>
      </c>
      <c r="R31" s="29"/>
      <c r="S31" s="35"/>
      <c r="T31" s="36"/>
    </row>
    <row r="32" spans="2:21" ht="26.25" customHeight="1" thickBot="1">
      <c r="B32" s="24"/>
      <c r="C32" s="25"/>
      <c r="D32" s="18"/>
      <c r="E32" s="44"/>
      <c r="F32" s="46"/>
      <c r="G32" s="48"/>
      <c r="H32" s="46"/>
      <c r="I32" s="50"/>
      <c r="J32" s="61"/>
      <c r="K32" s="63"/>
      <c r="L32" s="40" t="e">
        <f t="shared" si="0"/>
        <v>#VALUE!</v>
      </c>
      <c r="M32" s="40"/>
      <c r="N32" s="52"/>
      <c r="O32" s="52"/>
      <c r="P32" s="53"/>
      <c r="Q32" s="77"/>
      <c r="R32" s="30"/>
      <c r="S32" s="37"/>
      <c r="T32" s="38"/>
    </row>
    <row r="33" spans="2:21" ht="15.75" customHeight="1" thickTop="1" thickBot="1">
      <c r="B33" s="20">
        <v>7</v>
      </c>
      <c r="C33" s="21"/>
      <c r="D33" s="17"/>
      <c r="E33" s="54" t="s">
        <v>6</v>
      </c>
      <c r="F33" s="55" t="s">
        <v>8</v>
      </c>
      <c r="G33" s="69" t="s">
        <v>10</v>
      </c>
      <c r="H33" s="55" t="s">
        <v>11</v>
      </c>
      <c r="I33" s="71" t="s">
        <v>9</v>
      </c>
      <c r="J33" s="73" t="s">
        <v>12</v>
      </c>
      <c r="K33" s="74" t="str">
        <f>CONCATENATE(E33,".",F33,".",H33,".",J33)</f>
        <v>S.年.月.日</v>
      </c>
      <c r="L33" s="58" t="e">
        <f t="shared" si="0"/>
        <v>#VALUE!</v>
      </c>
      <c r="M33" s="58" t="str">
        <f>RIGHT(K33,LEN(K33)-FIND(".",K33,3))</f>
        <v>月.日</v>
      </c>
      <c r="N33" s="59" t="str">
        <f>RIGHT(M33,LEN(M33)-FIND(".",M33))</f>
        <v>日</v>
      </c>
      <c r="O33" s="59" t="str">
        <f>LEFT(M33,FIND(".",M33)-1)</f>
        <v>月</v>
      </c>
      <c r="P33" s="41" t="e">
        <f>CONCATENATE(L33,"/",O33,"/",N33)</f>
        <v>#VALUE!</v>
      </c>
      <c r="Q33" s="75" t="str">
        <f>IFERROR(DATEDIF(P33,$T$6,"Y"),"")</f>
        <v/>
      </c>
      <c r="R33" s="28" t="s">
        <v>22</v>
      </c>
      <c r="S33" s="31"/>
      <c r="T33" s="32"/>
      <c r="U33" s="5"/>
    </row>
    <row r="34" spans="2:21" ht="26.25" customHeight="1" thickBot="1">
      <c r="B34" s="22"/>
      <c r="C34" s="23"/>
      <c r="D34" s="18"/>
      <c r="E34" s="43"/>
      <c r="F34" s="45"/>
      <c r="G34" s="70"/>
      <c r="H34" s="45"/>
      <c r="I34" s="72"/>
      <c r="J34" s="60"/>
      <c r="K34" s="62"/>
      <c r="L34" s="39" t="e">
        <f t="shared" si="0"/>
        <v>#VALUE!</v>
      </c>
      <c r="M34" s="39"/>
      <c r="N34" s="51"/>
      <c r="O34" s="51"/>
      <c r="P34" s="42"/>
      <c r="Q34" s="76"/>
      <c r="R34" s="29"/>
      <c r="S34" s="33"/>
      <c r="T34" s="34"/>
    </row>
    <row r="35" spans="2:21" ht="15.75" customHeight="1" thickBot="1">
      <c r="B35" s="22"/>
      <c r="C35" s="23"/>
      <c r="D35" s="19"/>
      <c r="E35" s="43" t="s">
        <v>6</v>
      </c>
      <c r="F35" s="45" t="s">
        <v>8</v>
      </c>
      <c r="G35" s="47" t="s">
        <v>10</v>
      </c>
      <c r="H35" s="45" t="s">
        <v>11</v>
      </c>
      <c r="I35" s="49" t="s">
        <v>9</v>
      </c>
      <c r="J35" s="60" t="s">
        <v>12</v>
      </c>
      <c r="K35" s="62" t="str">
        <f>CONCATENATE(E35,".",F35,".",H35,".",J35)</f>
        <v>S.年.月.日</v>
      </c>
      <c r="L35" s="39" t="e">
        <f t="shared" si="0"/>
        <v>#VALUE!</v>
      </c>
      <c r="M35" s="39" t="str">
        <f>RIGHT(K35,LEN(K35)-FIND(".",K35,3))</f>
        <v>月.日</v>
      </c>
      <c r="N35" s="51" t="str">
        <f>RIGHT(M35,LEN(M35)-FIND(".",M35))</f>
        <v>日</v>
      </c>
      <c r="O35" s="51" t="str">
        <f>LEFT(M35,FIND(".",M35)-1)</f>
        <v>月</v>
      </c>
      <c r="P35" s="42" t="e">
        <f>CONCATENATE(L35,"/",O35,"/",N35)</f>
        <v>#VALUE!</v>
      </c>
      <c r="Q35" s="76" t="str">
        <f>IFERROR(DATEDIF(P35,$T$6,"Y"),"")</f>
        <v/>
      </c>
      <c r="R35" s="29"/>
      <c r="S35" s="35"/>
      <c r="T35" s="36"/>
    </row>
    <row r="36" spans="2:21" ht="26.25" customHeight="1" thickBot="1">
      <c r="B36" s="24"/>
      <c r="C36" s="25"/>
      <c r="D36" s="18"/>
      <c r="E36" s="44"/>
      <c r="F36" s="46"/>
      <c r="G36" s="48"/>
      <c r="H36" s="46"/>
      <c r="I36" s="50"/>
      <c r="J36" s="61"/>
      <c r="K36" s="63"/>
      <c r="L36" s="40" t="e">
        <f t="shared" si="0"/>
        <v>#VALUE!</v>
      </c>
      <c r="M36" s="40"/>
      <c r="N36" s="52"/>
      <c r="O36" s="52"/>
      <c r="P36" s="53"/>
      <c r="Q36" s="77"/>
      <c r="R36" s="30"/>
      <c r="S36" s="37"/>
      <c r="T36" s="38"/>
    </row>
    <row r="37" spans="2:21" ht="15.75" customHeight="1" thickTop="1" thickBot="1">
      <c r="B37" s="20">
        <v>8</v>
      </c>
      <c r="C37" s="21"/>
      <c r="D37" s="17"/>
      <c r="E37" s="54" t="s">
        <v>6</v>
      </c>
      <c r="F37" s="55" t="s">
        <v>8</v>
      </c>
      <c r="G37" s="69" t="s">
        <v>10</v>
      </c>
      <c r="H37" s="55" t="s">
        <v>11</v>
      </c>
      <c r="I37" s="71" t="s">
        <v>9</v>
      </c>
      <c r="J37" s="73" t="s">
        <v>12</v>
      </c>
      <c r="K37" s="74" t="str">
        <f>CONCATENATE(E37,".",F37,".",H37,".",J37)</f>
        <v>S.年.月.日</v>
      </c>
      <c r="L37" s="58" t="e">
        <f t="shared" si="0"/>
        <v>#VALUE!</v>
      </c>
      <c r="M37" s="58" t="str">
        <f>RIGHT(K37,LEN(K37)-FIND(".",K37,3))</f>
        <v>月.日</v>
      </c>
      <c r="N37" s="59" t="str">
        <f>RIGHT(M37,LEN(M37)-FIND(".",M37))</f>
        <v>日</v>
      </c>
      <c r="O37" s="59" t="str">
        <f>LEFT(M37,FIND(".",M37)-1)</f>
        <v>月</v>
      </c>
      <c r="P37" s="41" t="e">
        <f>CONCATENATE(L37,"/",O37,"/",N37)</f>
        <v>#VALUE!</v>
      </c>
      <c r="Q37" s="75" t="str">
        <f>IFERROR(DATEDIF(P37,$T$6,"Y"),"")</f>
        <v/>
      </c>
      <c r="R37" s="28" t="s">
        <v>22</v>
      </c>
      <c r="S37" s="31"/>
      <c r="T37" s="32"/>
      <c r="U37" s="5"/>
    </row>
    <row r="38" spans="2:21" ht="26.25" customHeight="1" thickBot="1">
      <c r="B38" s="22"/>
      <c r="C38" s="23"/>
      <c r="D38" s="18"/>
      <c r="E38" s="43"/>
      <c r="F38" s="45"/>
      <c r="G38" s="70"/>
      <c r="H38" s="45"/>
      <c r="I38" s="72"/>
      <c r="J38" s="60"/>
      <c r="K38" s="62"/>
      <c r="L38" s="39" t="e">
        <f t="shared" si="0"/>
        <v>#VALUE!</v>
      </c>
      <c r="M38" s="39"/>
      <c r="N38" s="51"/>
      <c r="O38" s="51"/>
      <c r="P38" s="42"/>
      <c r="Q38" s="76"/>
      <c r="R38" s="29"/>
      <c r="S38" s="33"/>
      <c r="T38" s="34"/>
    </row>
    <row r="39" spans="2:21" ht="15.75" customHeight="1" thickBot="1">
      <c r="B39" s="22"/>
      <c r="C39" s="23"/>
      <c r="D39" s="19"/>
      <c r="E39" s="43" t="s">
        <v>6</v>
      </c>
      <c r="F39" s="45" t="s">
        <v>8</v>
      </c>
      <c r="G39" s="47" t="s">
        <v>10</v>
      </c>
      <c r="H39" s="45" t="s">
        <v>11</v>
      </c>
      <c r="I39" s="49" t="s">
        <v>9</v>
      </c>
      <c r="J39" s="60" t="s">
        <v>12</v>
      </c>
      <c r="K39" s="62" t="str">
        <f>CONCATENATE(E39,".",F39,".",H39,".",J39)</f>
        <v>S.年.月.日</v>
      </c>
      <c r="L39" s="39" t="e">
        <f t="shared" si="0"/>
        <v>#VALUE!</v>
      </c>
      <c r="M39" s="39" t="str">
        <f>RIGHT(K39,LEN(K39)-FIND(".",K39,3))</f>
        <v>月.日</v>
      </c>
      <c r="N39" s="51" t="str">
        <f>RIGHT(M39,LEN(M39)-FIND(".",M39))</f>
        <v>日</v>
      </c>
      <c r="O39" s="51" t="str">
        <f>LEFT(M39,FIND(".",M39)-1)</f>
        <v>月</v>
      </c>
      <c r="P39" s="42" t="e">
        <f>CONCATENATE(L39,"/",O39,"/",N39)</f>
        <v>#VALUE!</v>
      </c>
      <c r="Q39" s="76" t="str">
        <f>IFERROR(DATEDIF(P39,$T$6,"Y"),"")</f>
        <v/>
      </c>
      <c r="R39" s="29"/>
      <c r="S39" s="35"/>
      <c r="T39" s="36"/>
    </row>
    <row r="40" spans="2:21" ht="26.25" customHeight="1" thickBot="1">
      <c r="B40" s="24"/>
      <c r="C40" s="25"/>
      <c r="D40" s="18"/>
      <c r="E40" s="44"/>
      <c r="F40" s="46"/>
      <c r="G40" s="48"/>
      <c r="H40" s="46"/>
      <c r="I40" s="50"/>
      <c r="J40" s="61"/>
      <c r="K40" s="63"/>
      <c r="L40" s="40" t="e">
        <f t="shared" si="0"/>
        <v>#VALUE!</v>
      </c>
      <c r="M40" s="40"/>
      <c r="N40" s="52"/>
      <c r="O40" s="52"/>
      <c r="P40" s="53"/>
      <c r="Q40" s="77"/>
      <c r="R40" s="30"/>
      <c r="S40" s="37"/>
      <c r="T40" s="38"/>
    </row>
    <row r="41" spans="2:21" ht="15.75" customHeight="1" thickTop="1" thickBot="1">
      <c r="B41" s="20">
        <v>9</v>
      </c>
      <c r="C41" s="21"/>
      <c r="D41" s="17"/>
      <c r="E41" s="54" t="s">
        <v>6</v>
      </c>
      <c r="F41" s="55" t="s">
        <v>8</v>
      </c>
      <c r="G41" s="69" t="s">
        <v>10</v>
      </c>
      <c r="H41" s="55" t="s">
        <v>11</v>
      </c>
      <c r="I41" s="71" t="s">
        <v>9</v>
      </c>
      <c r="J41" s="73" t="s">
        <v>12</v>
      </c>
      <c r="K41" s="74" t="str">
        <f>CONCATENATE(E41,".",F41,".",H41,".",J41)</f>
        <v>S.年.月.日</v>
      </c>
      <c r="L41" s="58" t="e">
        <f t="shared" si="0"/>
        <v>#VALUE!</v>
      </c>
      <c r="M41" s="58" t="str">
        <f>RIGHT(K41,LEN(K41)-FIND(".",K41,3))</f>
        <v>月.日</v>
      </c>
      <c r="N41" s="59" t="str">
        <f>RIGHT(M41,LEN(M41)-FIND(".",M41))</f>
        <v>日</v>
      </c>
      <c r="O41" s="59" t="str">
        <f>LEFT(M41,FIND(".",M41)-1)</f>
        <v>月</v>
      </c>
      <c r="P41" s="41" t="e">
        <f>CONCATENATE(L41,"/",O41,"/",N41)</f>
        <v>#VALUE!</v>
      </c>
      <c r="Q41" s="75" t="str">
        <f>IFERROR(DATEDIF(P41,$T$6,"Y"),"")</f>
        <v/>
      </c>
      <c r="R41" s="28" t="s">
        <v>22</v>
      </c>
      <c r="S41" s="31"/>
      <c r="T41" s="32"/>
      <c r="U41" s="5"/>
    </row>
    <row r="42" spans="2:21" ht="26.25" customHeight="1" thickBot="1">
      <c r="B42" s="22"/>
      <c r="C42" s="23"/>
      <c r="D42" s="18"/>
      <c r="E42" s="43"/>
      <c r="F42" s="45"/>
      <c r="G42" s="70"/>
      <c r="H42" s="45"/>
      <c r="I42" s="72"/>
      <c r="J42" s="60"/>
      <c r="K42" s="62"/>
      <c r="L42" s="39" t="e">
        <f t="shared" si="0"/>
        <v>#VALUE!</v>
      </c>
      <c r="M42" s="39"/>
      <c r="N42" s="51"/>
      <c r="O42" s="51"/>
      <c r="P42" s="42"/>
      <c r="Q42" s="76"/>
      <c r="R42" s="29"/>
      <c r="S42" s="33"/>
      <c r="T42" s="34"/>
    </row>
    <row r="43" spans="2:21" ht="15.75" customHeight="1" thickBot="1">
      <c r="B43" s="22"/>
      <c r="C43" s="23"/>
      <c r="D43" s="19"/>
      <c r="E43" s="43" t="s">
        <v>6</v>
      </c>
      <c r="F43" s="45" t="s">
        <v>8</v>
      </c>
      <c r="G43" s="47" t="s">
        <v>10</v>
      </c>
      <c r="H43" s="45" t="s">
        <v>11</v>
      </c>
      <c r="I43" s="49" t="s">
        <v>9</v>
      </c>
      <c r="J43" s="60" t="s">
        <v>12</v>
      </c>
      <c r="K43" s="62" t="str">
        <f>CONCATENATE(E43,".",F43,".",H43,".",J43)</f>
        <v>S.年.月.日</v>
      </c>
      <c r="L43" s="39" t="e">
        <f t="shared" si="0"/>
        <v>#VALUE!</v>
      </c>
      <c r="M43" s="39" t="str">
        <f>RIGHT(K43,LEN(K43)-FIND(".",K43,3))</f>
        <v>月.日</v>
      </c>
      <c r="N43" s="51" t="str">
        <f>RIGHT(M43,LEN(M43)-FIND(".",M43))</f>
        <v>日</v>
      </c>
      <c r="O43" s="51" t="str">
        <f>LEFT(M43,FIND(".",M43)-1)</f>
        <v>月</v>
      </c>
      <c r="P43" s="42" t="e">
        <f>CONCATENATE(L43,"/",O43,"/",N43)</f>
        <v>#VALUE!</v>
      </c>
      <c r="Q43" s="76" t="str">
        <f>IFERROR(DATEDIF(P43,$T$6,"Y"),"")</f>
        <v/>
      </c>
      <c r="R43" s="29"/>
      <c r="S43" s="35"/>
      <c r="T43" s="36"/>
    </row>
    <row r="44" spans="2:21" ht="26.25" customHeight="1" thickBot="1">
      <c r="B44" s="24"/>
      <c r="C44" s="25"/>
      <c r="D44" s="18"/>
      <c r="E44" s="44"/>
      <c r="F44" s="46"/>
      <c r="G44" s="48"/>
      <c r="H44" s="46"/>
      <c r="I44" s="50"/>
      <c r="J44" s="61"/>
      <c r="K44" s="63"/>
      <c r="L44" s="40" t="e">
        <f t="shared" si="0"/>
        <v>#VALUE!</v>
      </c>
      <c r="M44" s="40"/>
      <c r="N44" s="52"/>
      <c r="O44" s="52"/>
      <c r="P44" s="53"/>
      <c r="Q44" s="77"/>
      <c r="R44" s="30"/>
      <c r="S44" s="37"/>
      <c r="T44" s="38"/>
    </row>
    <row r="45" spans="2:21" ht="27" customHeight="1" thickTop="1">
      <c r="B45" s="66" t="s">
        <v>25</v>
      </c>
      <c r="C45" s="67"/>
      <c r="D45" s="68"/>
      <c r="E45" s="68"/>
      <c r="F45" s="68"/>
      <c r="G45" s="68"/>
      <c r="H45" s="68"/>
      <c r="I45" s="68"/>
      <c r="J45" s="68"/>
      <c r="K45" s="68"/>
      <c r="L45" s="68"/>
      <c r="M45" s="68"/>
      <c r="N45" s="68"/>
      <c r="O45" s="68"/>
      <c r="P45" s="68"/>
      <c r="Q45" s="68"/>
      <c r="R45" s="68"/>
      <c r="S45" s="68"/>
      <c r="T45" s="68"/>
    </row>
  </sheetData>
  <sheetProtection sheet="1"/>
  <mergeCells count="285">
    <mergeCell ref="Q13:Q14"/>
    <mergeCell ref="Q15:Q16"/>
    <mergeCell ref="M13:M14"/>
    <mergeCell ref="K13:K14"/>
    <mergeCell ref="L13:L14"/>
    <mergeCell ref="E17:E18"/>
    <mergeCell ref="F17:F18"/>
    <mergeCell ref="G17:G18"/>
    <mergeCell ref="H17:H18"/>
    <mergeCell ref="I17:I18"/>
    <mergeCell ref="N13:N14"/>
    <mergeCell ref="O13:O14"/>
    <mergeCell ref="O15:O16"/>
    <mergeCell ref="P15:P16"/>
    <mergeCell ref="G13:G14"/>
    <mergeCell ref="H13:H14"/>
    <mergeCell ref="I13:I14"/>
    <mergeCell ref="J13:J14"/>
    <mergeCell ref="P13:P14"/>
    <mergeCell ref="G15:G16"/>
    <mergeCell ref="H15:H16"/>
    <mergeCell ref="I15:I16"/>
    <mergeCell ref="J15:J16"/>
    <mergeCell ref="K15:K16"/>
    <mergeCell ref="P23:P24"/>
    <mergeCell ref="E25:E26"/>
    <mergeCell ref="F25:F26"/>
    <mergeCell ref="G25:G26"/>
    <mergeCell ref="Q17:Q18"/>
    <mergeCell ref="Q19:Q20"/>
    <mergeCell ref="J17:J18"/>
    <mergeCell ref="L19:L20"/>
    <mergeCell ref="L21:L22"/>
    <mergeCell ref="M21:M22"/>
    <mergeCell ref="N21:N22"/>
    <mergeCell ref="O21:O22"/>
    <mergeCell ref="P21:P22"/>
    <mergeCell ref="N23:N24"/>
    <mergeCell ref="K17:K18"/>
    <mergeCell ref="L17:L18"/>
    <mergeCell ref="M17:M18"/>
    <mergeCell ref="N17:N18"/>
    <mergeCell ref="O17:O18"/>
    <mergeCell ref="P17:P18"/>
    <mergeCell ref="B1:T1"/>
    <mergeCell ref="Q41:Q42"/>
    <mergeCell ref="Q43:Q44"/>
    <mergeCell ref="N41:N42"/>
    <mergeCell ref="Q37:Q38"/>
    <mergeCell ref="Q39:Q40"/>
    <mergeCell ref="K37:K38"/>
    <mergeCell ref="Q33:Q34"/>
    <mergeCell ref="F35:F36"/>
    <mergeCell ref="Q35:Q36"/>
    <mergeCell ref="Q29:Q30"/>
    <mergeCell ref="Q31:Q32"/>
    <mergeCell ref="K29:K30"/>
    <mergeCell ref="E29:E30"/>
    <mergeCell ref="F29:F30"/>
    <mergeCell ref="G29:G30"/>
    <mergeCell ref="H29:H30"/>
    <mergeCell ref="I29:I30"/>
    <mergeCell ref="J29:J30"/>
    <mergeCell ref="L29:L30"/>
    <mergeCell ref="M29:M30"/>
    <mergeCell ref="G23:G24"/>
    <mergeCell ref="H23:H24"/>
    <mergeCell ref="I23:I24"/>
    <mergeCell ref="Q21:Q22"/>
    <mergeCell ref="Q23:Q24"/>
    <mergeCell ref="K21:K22"/>
    <mergeCell ref="E23:E24"/>
    <mergeCell ref="F23:F24"/>
    <mergeCell ref="E2:T2"/>
    <mergeCell ref="E3:T3"/>
    <mergeCell ref="E5:T5"/>
    <mergeCell ref="S4:T4"/>
    <mergeCell ref="R9:R12"/>
    <mergeCell ref="G9:G10"/>
    <mergeCell ref="H9:H10"/>
    <mergeCell ref="I9:I10"/>
    <mergeCell ref="J9:J10"/>
    <mergeCell ref="B7:T7"/>
    <mergeCell ref="B2:D2"/>
    <mergeCell ref="B3:D3"/>
    <mergeCell ref="B4:D4"/>
    <mergeCell ref="B5:D5"/>
    <mergeCell ref="Q9:Q10"/>
    <mergeCell ref="Q11:Q12"/>
    <mergeCell ref="E8:J8"/>
    <mergeCell ref="L9:L10"/>
    <mergeCell ref="M9:M10"/>
    <mergeCell ref="N29:N30"/>
    <mergeCell ref="O29:O30"/>
    <mergeCell ref="P29:P30"/>
    <mergeCell ref="E31:E32"/>
    <mergeCell ref="F31:F32"/>
    <mergeCell ref="G31:G32"/>
    <mergeCell ref="H31:H32"/>
    <mergeCell ref="Q25:Q26"/>
    <mergeCell ref="Q27:Q28"/>
    <mergeCell ref="N25:N26"/>
    <mergeCell ref="N11:N12"/>
    <mergeCell ref="O11:O12"/>
    <mergeCell ref="P11:P12"/>
    <mergeCell ref="K9:K10"/>
    <mergeCell ref="O9:O10"/>
    <mergeCell ref="E9:E10"/>
    <mergeCell ref="E11:E12"/>
    <mergeCell ref="F9:F10"/>
    <mergeCell ref="E19:E20"/>
    <mergeCell ref="F19:F20"/>
    <mergeCell ref="F11:F12"/>
    <mergeCell ref="E15:E16"/>
    <mergeCell ref="F15:F16"/>
    <mergeCell ref="E13:E14"/>
    <mergeCell ref="F13:F14"/>
    <mergeCell ref="N9:N10"/>
    <mergeCell ref="P9:P10"/>
    <mergeCell ref="G11:G12"/>
    <mergeCell ref="H11:H12"/>
    <mergeCell ref="I11:I12"/>
    <mergeCell ref="G19:G20"/>
    <mergeCell ref="H19:H20"/>
    <mergeCell ref="I19:I20"/>
    <mergeCell ref="J19:J20"/>
    <mergeCell ref="K19:K20"/>
    <mergeCell ref="J11:J12"/>
    <mergeCell ref="K11:K12"/>
    <mergeCell ref="L11:L12"/>
    <mergeCell ref="M11:M12"/>
    <mergeCell ref="O25:O26"/>
    <mergeCell ref="P25:P26"/>
    <mergeCell ref="E27:E28"/>
    <mergeCell ref="F27:F28"/>
    <mergeCell ref="G27:G28"/>
    <mergeCell ref="H27:H28"/>
    <mergeCell ref="I27:I28"/>
    <mergeCell ref="J27:J28"/>
    <mergeCell ref="K27:K28"/>
    <mergeCell ref="L27:L28"/>
    <mergeCell ref="M27:M28"/>
    <mergeCell ref="N27:N28"/>
    <mergeCell ref="O27:O28"/>
    <mergeCell ref="P27:P28"/>
    <mergeCell ref="H25:H26"/>
    <mergeCell ref="I25:I26"/>
    <mergeCell ref="J25:J26"/>
    <mergeCell ref="K25:K26"/>
    <mergeCell ref="L25:L26"/>
    <mergeCell ref="M25:M26"/>
    <mergeCell ref="I31:I32"/>
    <mergeCell ref="P31:P32"/>
    <mergeCell ref="E33:E34"/>
    <mergeCell ref="F33:F34"/>
    <mergeCell ref="G33:G34"/>
    <mergeCell ref="H33:H34"/>
    <mergeCell ref="I33:I34"/>
    <mergeCell ref="J33:J34"/>
    <mergeCell ref="K33:K34"/>
    <mergeCell ref="L33:L34"/>
    <mergeCell ref="M33:M34"/>
    <mergeCell ref="J31:J32"/>
    <mergeCell ref="K31:K32"/>
    <mergeCell ref="L31:L32"/>
    <mergeCell ref="M31:M32"/>
    <mergeCell ref="N31:N32"/>
    <mergeCell ref="O31:O32"/>
    <mergeCell ref="N33:N34"/>
    <mergeCell ref="O33:O34"/>
    <mergeCell ref="P33:P34"/>
    <mergeCell ref="E4:K4"/>
    <mergeCell ref="B45:T45"/>
    <mergeCell ref="O41:O42"/>
    <mergeCell ref="P41:P42"/>
    <mergeCell ref="E43:E44"/>
    <mergeCell ref="F43:F44"/>
    <mergeCell ref="G43:G44"/>
    <mergeCell ref="H43:H44"/>
    <mergeCell ref="I43:I44"/>
    <mergeCell ref="J43:J44"/>
    <mergeCell ref="K43:K44"/>
    <mergeCell ref="L43:L44"/>
    <mergeCell ref="P39:P40"/>
    <mergeCell ref="E41:E42"/>
    <mergeCell ref="F41:F42"/>
    <mergeCell ref="G41:G42"/>
    <mergeCell ref="H41:H42"/>
    <mergeCell ref="I41:I42"/>
    <mergeCell ref="J41:J42"/>
    <mergeCell ref="K41:K42"/>
    <mergeCell ref="L41:L42"/>
    <mergeCell ref="M41:M42"/>
    <mergeCell ref="J39:J40"/>
    <mergeCell ref="K39:K40"/>
    <mergeCell ref="M43:M44"/>
    <mergeCell ref="N43:N44"/>
    <mergeCell ref="O43:O44"/>
    <mergeCell ref="P43:P44"/>
    <mergeCell ref="L39:L40"/>
    <mergeCell ref="M39:M40"/>
    <mergeCell ref="N39:N40"/>
    <mergeCell ref="O39:O40"/>
    <mergeCell ref="L37:L38"/>
    <mergeCell ref="M37:M38"/>
    <mergeCell ref="N37:N38"/>
    <mergeCell ref="O37:O38"/>
    <mergeCell ref="L23:L24"/>
    <mergeCell ref="M23:M24"/>
    <mergeCell ref="M19:M20"/>
    <mergeCell ref="N19:N20"/>
    <mergeCell ref="O19:O20"/>
    <mergeCell ref="P19:P20"/>
    <mergeCell ref="E21:E22"/>
    <mergeCell ref="F21:F22"/>
    <mergeCell ref="S8:T8"/>
    <mergeCell ref="S9:T10"/>
    <mergeCell ref="S11:T12"/>
    <mergeCell ref="R13:R16"/>
    <mergeCell ref="S13:T14"/>
    <mergeCell ref="S15:T16"/>
    <mergeCell ref="O23:O24"/>
    <mergeCell ref="J23:J24"/>
    <mergeCell ref="K23:K24"/>
    <mergeCell ref="L15:L16"/>
    <mergeCell ref="M15:M16"/>
    <mergeCell ref="N15:N16"/>
    <mergeCell ref="G21:G22"/>
    <mergeCell ref="H21:H22"/>
    <mergeCell ref="I21:I22"/>
    <mergeCell ref="J21:J22"/>
    <mergeCell ref="R25:R28"/>
    <mergeCell ref="S25:T26"/>
    <mergeCell ref="S27:T28"/>
    <mergeCell ref="R29:R32"/>
    <mergeCell ref="S29:T30"/>
    <mergeCell ref="S31:T32"/>
    <mergeCell ref="R17:R20"/>
    <mergeCell ref="S17:T18"/>
    <mergeCell ref="S19:T20"/>
    <mergeCell ref="R21:R24"/>
    <mergeCell ref="S21:T22"/>
    <mergeCell ref="S23:T24"/>
    <mergeCell ref="L35:L36"/>
    <mergeCell ref="P37:P38"/>
    <mergeCell ref="E39:E40"/>
    <mergeCell ref="F39:F40"/>
    <mergeCell ref="G39:G40"/>
    <mergeCell ref="H39:H40"/>
    <mergeCell ref="I39:I40"/>
    <mergeCell ref="M35:M36"/>
    <mergeCell ref="N35:N36"/>
    <mergeCell ref="O35:O36"/>
    <mergeCell ref="P35:P36"/>
    <mergeCell ref="E37:E38"/>
    <mergeCell ref="G35:G36"/>
    <mergeCell ref="H35:H36"/>
    <mergeCell ref="I35:I36"/>
    <mergeCell ref="J35:J36"/>
    <mergeCell ref="K35:K36"/>
    <mergeCell ref="G37:G38"/>
    <mergeCell ref="H37:H38"/>
    <mergeCell ref="I37:I38"/>
    <mergeCell ref="J37:J38"/>
    <mergeCell ref="F37:F38"/>
    <mergeCell ref="E35:E36"/>
    <mergeCell ref="R41:R44"/>
    <mergeCell ref="S41:T42"/>
    <mergeCell ref="S43:T44"/>
    <mergeCell ref="R33:R36"/>
    <mergeCell ref="S33:T34"/>
    <mergeCell ref="S35:T36"/>
    <mergeCell ref="R37:R40"/>
    <mergeCell ref="S37:T38"/>
    <mergeCell ref="S39:T40"/>
    <mergeCell ref="B41:C44"/>
    <mergeCell ref="B8:C8"/>
    <mergeCell ref="B9:C12"/>
    <mergeCell ref="B13:C16"/>
    <mergeCell ref="B17:C20"/>
    <mergeCell ref="B21:C24"/>
    <mergeCell ref="B25:C28"/>
    <mergeCell ref="B29:C32"/>
    <mergeCell ref="B33:C36"/>
    <mergeCell ref="B37:C40"/>
  </mergeCells>
  <phoneticPr fontId="12"/>
  <dataValidations count="11">
    <dataValidation type="list" allowBlank="1" showInputMessage="1" showErrorMessage="1" prompt="矢印を押してS又はHを選択" sqref="E9:E44" xr:uid="{8FB8255A-AA7E-4AE1-BFFE-9635897716FA}">
      <formula1>"S,H"</formula1>
    </dataValidation>
    <dataValidation type="list" allowBlank="1" showInputMessage="1" showErrorMessage="1" sqref="I9 I11 I33 I39 I37 I31 I13 I35 I17 I15 I21 I19 I25 I23 I29 I27 I41 I43" xr:uid="{A501D6ED-5102-4AEB-B6B1-42094634DADB}">
      <formula1>"月,1,2,3,4,5,6,7,8,9,10,11,12"</formula1>
    </dataValidation>
    <dataValidation type="list" allowBlank="1" showInputMessage="1" showErrorMessage="1" prompt="矢印を押して月を選択" sqref="H9:H44" xr:uid="{D89D5E07-B917-42A2-9F8E-FD16189C8525}">
      <formula1>"月,1,2,3,4,5,6,7,8,9,10,11,12"</formula1>
    </dataValidation>
    <dataValidation type="list" allowBlank="1" showInputMessage="1" showErrorMessage="1" prompt="矢印を押して日を選択" sqref="J9:J44" xr:uid="{767831F5-D853-4CD6-B910-4B3345F79B9A}">
      <formula1>"日,1,2,3,4,5,6,7,8,9,10,11,12,13,14,15,16,17,18,19,20,21,22,23,24,25,26,27,28,29,30,31"</formula1>
    </dataValidation>
    <dataValidation allowBlank="1" showInputMessage="1" showErrorMessage="1" prompt="自動入力されますので入力は不要です" sqref="Q9:Q44" xr:uid="{9CB93CDE-3E59-4BD4-8B0D-D9309673AD37}"/>
    <dataValidation type="list" allowBlank="1" showInputMessage="1" showErrorMessage="1" prompt="矢印を押して年を選択" sqref="F9:F44" xr:uid="{7DC084C9-1EC9-45C8-8735-5701CB76406C}">
      <formula1>"年,1,2,3,4,5,6,7,8,9,10,11,12,13,14,15,16,17,18,19,20,21,22,23,24,25,26,27,28,29,30,31,32,33,34,35,36,37,38,39,40,41,42,43,44,45,46,47,48,49,50,51,52,53,54,55,56,57,58,59,60,61,62,63,64"</formula1>
    </dataValidation>
    <dataValidation type="list" allowBlank="1" showInputMessage="1" showErrorMessage="1" prompt="矢印を押して選択してください" sqref="C13:C44" xr:uid="{747D1F60-C010-40F9-847C-1003D71B6BC6}">
      <formula1>"選択,男D,女D"</formula1>
    </dataValidation>
    <dataValidation allowBlank="1" showInputMessage="1" showErrorMessage="1" prompt="入力してください" sqref="S9:T44 D10 D12 D38 D40 D14 D16 D18 D20 D22 D24 D26 D28 D30 D32 D34 D36 D42 D44" xr:uid="{9EAF35B9-29A0-473F-835E-0A586E4C7D9E}"/>
    <dataValidation allowBlank="1" showInputMessage="1" showErrorMessage="1" prompt="難読氏名には入力してください" sqref="D9 D11 D37 D39 D13 D15 D17 D19 D21 D23 D25 D27 D29 D31 D33 D35 D41 D43" xr:uid="{9FD2FF7C-A701-4A74-9D0F-0F399ED4E94A}"/>
    <dataValidation type="list" allowBlank="1" showInputMessage="1" showErrorMessage="1" promptTitle="矢印をクリックして①～⑧を入力" prompt="_x000a_ 　一般  65  70  75_x000a_男   ①  ②   ③  ④_x000a_女   ⑤  ⑥   ⑦  ⑧" sqref="R9:R44" xr:uid="{794CAAEE-702E-40C3-A061-9CC741AC640D}">
      <formula1>"選択,①,②,③,④,⑤,⑥,⑦,⑧"</formula1>
    </dataValidation>
    <dataValidation type="list" allowBlank="1" showInputMessage="1" showErrorMessage="1" promptTitle="矢印をクリックして①～⑧を入力" prompt="矢印を押して番号を選択" sqref="R9:R44" xr:uid="{6EEB9C56-CD8B-4323-A1DB-764706251638}">
      <formula1>"選択,①"</formula1>
    </dataValidation>
  </dataValidations>
  <pageMargins left="0.7" right="0.7" top="0.75" bottom="0.75" header="0.3" footer="0.3"/>
  <pageSetup paperSize="9" scale="7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7A48-15D4-43C9-A149-106AB2DF76D3}">
  <sheetPr>
    <tabColor theme="9" tint="0.59999389629810485"/>
  </sheetPr>
  <dimension ref="B1:U45"/>
  <sheetViews>
    <sheetView workbookViewId="0">
      <selection activeCell="B2" sqref="B2:D2"/>
    </sheetView>
  </sheetViews>
  <sheetFormatPr defaultRowHeight="18.75"/>
  <cols>
    <col min="1" max="1" width="2.5" customWidth="1"/>
    <col min="2" max="3" width="2.125" customWidth="1"/>
    <col min="4" max="4" width="20.5" customWidth="1"/>
    <col min="5" max="5" width="3.875" customWidth="1"/>
    <col min="6" max="6" width="4.375" customWidth="1"/>
    <col min="7" max="7" width="2.375" customWidth="1"/>
    <col min="8" max="8" width="4.375" customWidth="1"/>
    <col min="9" max="9" width="2.125" customWidth="1"/>
    <col min="10" max="10" width="4.375" customWidth="1"/>
    <col min="11" max="16" width="4" hidden="1" customWidth="1"/>
    <col min="17" max="17" width="5.5" customWidth="1"/>
    <col min="18" max="18" width="5.375" customWidth="1"/>
    <col min="19" max="19" width="21" customWidth="1"/>
    <col min="20" max="20" width="9.5" customWidth="1"/>
    <col min="22" max="22" width="15.375" bestFit="1" customWidth="1"/>
  </cols>
  <sheetData>
    <row r="1" spans="2:21">
      <c r="B1" s="91" t="s">
        <v>27</v>
      </c>
      <c r="C1" s="91"/>
      <c r="D1" s="92"/>
      <c r="E1" s="92"/>
      <c r="F1" s="92"/>
      <c r="G1" s="92"/>
      <c r="H1" s="92"/>
      <c r="I1" s="92"/>
      <c r="J1" s="92"/>
      <c r="K1" s="92"/>
      <c r="L1" s="92"/>
      <c r="M1" s="92"/>
      <c r="N1" s="92"/>
      <c r="O1" s="92"/>
      <c r="P1" s="92"/>
      <c r="Q1" s="92"/>
      <c r="R1" s="92"/>
      <c r="S1" s="92"/>
      <c r="T1" s="92"/>
    </row>
    <row r="2" spans="2:21">
      <c r="B2" s="84" t="s">
        <v>1</v>
      </c>
      <c r="C2" s="84"/>
      <c r="D2" s="84"/>
      <c r="E2" s="78"/>
      <c r="F2" s="78"/>
      <c r="G2" s="78"/>
      <c r="H2" s="78"/>
      <c r="I2" s="78"/>
      <c r="J2" s="78"/>
      <c r="K2" s="78"/>
      <c r="L2" s="78"/>
      <c r="M2" s="78"/>
      <c r="N2" s="78"/>
      <c r="O2" s="78"/>
      <c r="P2" s="78"/>
      <c r="Q2" s="78"/>
      <c r="R2" s="78"/>
      <c r="S2" s="78"/>
      <c r="T2" s="78"/>
    </row>
    <row r="3" spans="2:21">
      <c r="B3" s="85" t="s">
        <v>2</v>
      </c>
      <c r="C3" s="85"/>
      <c r="D3" s="85"/>
      <c r="E3" s="79"/>
      <c r="F3" s="79"/>
      <c r="G3" s="79"/>
      <c r="H3" s="79"/>
      <c r="I3" s="79"/>
      <c r="J3" s="79"/>
      <c r="K3" s="79"/>
      <c r="L3" s="79"/>
      <c r="M3" s="79"/>
      <c r="N3" s="79"/>
      <c r="O3" s="79"/>
      <c r="P3" s="79"/>
      <c r="Q3" s="79"/>
      <c r="R3" s="79"/>
      <c r="S3" s="79"/>
      <c r="T3" s="79"/>
    </row>
    <row r="4" spans="2:21" ht="19.5">
      <c r="B4" s="84" t="s">
        <v>3</v>
      </c>
      <c r="C4" s="84"/>
      <c r="D4" s="86"/>
      <c r="E4" s="64"/>
      <c r="F4" s="65"/>
      <c r="G4" s="65"/>
      <c r="H4" s="65"/>
      <c r="I4" s="65"/>
      <c r="J4" s="65"/>
      <c r="K4" s="65"/>
      <c r="L4" s="4"/>
      <c r="M4" s="4"/>
      <c r="N4" s="4"/>
      <c r="O4" s="4"/>
      <c r="P4" s="4"/>
      <c r="Q4" s="14"/>
      <c r="R4" s="15" t="s">
        <v>0</v>
      </c>
      <c r="S4" s="81"/>
      <c r="T4" s="81"/>
    </row>
    <row r="5" spans="2:21" ht="19.5">
      <c r="B5" s="87" t="s">
        <v>4</v>
      </c>
      <c r="C5" s="87"/>
      <c r="D5" s="87"/>
      <c r="E5" s="80"/>
      <c r="F5" s="78"/>
      <c r="G5" s="78"/>
      <c r="H5" s="78"/>
      <c r="I5" s="78"/>
      <c r="J5" s="78"/>
      <c r="K5" s="78"/>
      <c r="L5" s="78"/>
      <c r="M5" s="78"/>
      <c r="N5" s="78"/>
      <c r="O5" s="78"/>
      <c r="P5" s="78"/>
      <c r="Q5" s="78"/>
      <c r="R5" s="78"/>
      <c r="S5" s="78"/>
      <c r="T5" s="78"/>
    </row>
    <row r="6" spans="2:21" ht="11.25" customHeight="1">
      <c r="B6" s="2"/>
      <c r="C6" s="2"/>
      <c r="D6" s="2"/>
      <c r="E6" s="3"/>
      <c r="F6" s="13"/>
      <c r="G6" s="13"/>
      <c r="H6" s="3"/>
      <c r="I6" s="13"/>
      <c r="J6" s="3"/>
      <c r="K6" s="13"/>
      <c r="L6" s="3"/>
      <c r="M6" s="3"/>
      <c r="N6" s="3"/>
      <c r="O6" s="3"/>
      <c r="P6" s="3"/>
      <c r="Q6" s="3"/>
      <c r="R6" s="3"/>
      <c r="S6" s="12" t="s">
        <v>13</v>
      </c>
      <c r="T6" s="11">
        <v>46113</v>
      </c>
    </row>
    <row r="7" spans="2:21" ht="36" customHeight="1" thickBot="1">
      <c r="B7" s="82" t="s">
        <v>24</v>
      </c>
      <c r="C7" s="83"/>
      <c r="D7" s="83"/>
      <c r="E7" s="83"/>
      <c r="F7" s="83"/>
      <c r="G7" s="83"/>
      <c r="H7" s="83"/>
      <c r="I7" s="83"/>
      <c r="J7" s="83"/>
      <c r="K7" s="83"/>
      <c r="L7" s="83"/>
      <c r="M7" s="83"/>
      <c r="N7" s="83"/>
      <c r="O7" s="83"/>
      <c r="P7" s="83"/>
      <c r="Q7" s="83"/>
      <c r="R7" s="83"/>
      <c r="S7" s="83"/>
      <c r="T7" s="83"/>
    </row>
    <row r="8" spans="2:21"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57"/>
    </row>
    <row r="9" spans="2:21" ht="15.75" customHeight="1" thickTop="1" thickBot="1">
      <c r="B9" s="20">
        <v>10</v>
      </c>
      <c r="C9" s="21"/>
      <c r="D9" s="17"/>
      <c r="E9" s="54" t="s">
        <v>6</v>
      </c>
      <c r="F9" s="55" t="s">
        <v>8</v>
      </c>
      <c r="G9" s="69" t="s">
        <v>10</v>
      </c>
      <c r="H9" s="55" t="s">
        <v>11</v>
      </c>
      <c r="I9" s="71" t="s">
        <v>9</v>
      </c>
      <c r="J9" s="73" t="s">
        <v>12</v>
      </c>
      <c r="K9" s="74" t="str">
        <f>CONCATENATE(E9,".",F9,".",H9,".",J9)</f>
        <v>S.年.月.日</v>
      </c>
      <c r="L9" s="58" t="e">
        <f>MID(K9,3,FIND(".",K9,3)-FIND(".",K9)-1)+IF(LEFT(K9,1)="S",1925,IF(LEFT(K9,1)="H",1968,0))</f>
        <v>#VALUE!</v>
      </c>
      <c r="M9" s="58" t="str">
        <f>RIGHT(K9,LEN(K9)-FIND(".",K9,3))</f>
        <v>月.日</v>
      </c>
      <c r="N9" s="59" t="str">
        <f>RIGHT(M9,LEN(M9)-FIND(".",M9))</f>
        <v>日</v>
      </c>
      <c r="O9" s="59" t="str">
        <f>LEFT(M9,FIND(".",M9)-1)</f>
        <v>月</v>
      </c>
      <c r="P9" s="41" t="e">
        <f>CONCATENATE(L9,"/",O9,"/",N9)</f>
        <v>#VALUE!</v>
      </c>
      <c r="Q9" s="88" t="str">
        <f>IFERROR(DATEDIF(P9,$T$6,"Y"),"")</f>
        <v/>
      </c>
      <c r="R9" s="28" t="s">
        <v>22</v>
      </c>
      <c r="S9" s="31"/>
      <c r="T9" s="32"/>
      <c r="U9" s="5"/>
    </row>
    <row r="10" spans="2:21" ht="26.25" customHeight="1" thickBot="1">
      <c r="B10" s="22"/>
      <c r="C10" s="23"/>
      <c r="D10" s="18"/>
      <c r="E10" s="43"/>
      <c r="F10" s="45"/>
      <c r="G10" s="70"/>
      <c r="H10" s="45"/>
      <c r="I10" s="72"/>
      <c r="J10" s="60"/>
      <c r="K10" s="62"/>
      <c r="L10" s="39" t="e">
        <f>MID(K10,3,FIND(".",K10,3)-FIND(".",K10)-1)+IF(LEFT(K10,1)="S",1925,IF(LEFT(K10,1)="H",1968,0))</f>
        <v>#VALUE!</v>
      </c>
      <c r="M10" s="39"/>
      <c r="N10" s="51"/>
      <c r="O10" s="51"/>
      <c r="P10" s="42"/>
      <c r="Q10" s="89"/>
      <c r="R10" s="29"/>
      <c r="S10" s="33"/>
      <c r="T10" s="34"/>
    </row>
    <row r="11" spans="2:21" ht="15.75" customHeight="1" thickBot="1">
      <c r="B11" s="22"/>
      <c r="C11" s="23"/>
      <c r="D11" s="19"/>
      <c r="E11" s="43" t="s">
        <v>6</v>
      </c>
      <c r="F11" s="45" t="s">
        <v>8</v>
      </c>
      <c r="G11" s="47" t="s">
        <v>10</v>
      </c>
      <c r="H11" s="45" t="s">
        <v>11</v>
      </c>
      <c r="I11" s="49" t="s">
        <v>9</v>
      </c>
      <c r="J11" s="60" t="s">
        <v>12</v>
      </c>
      <c r="K11" s="62" t="str">
        <f>CONCATENATE(E11,".",F11,".",H11,".",J11)</f>
        <v>S.年.月.日</v>
      </c>
      <c r="L11" s="39" t="e">
        <f>MID(K11,3,FIND(".",K11,3)-FIND(".",K11)-1)+IF(LEFT(K11,1)="S",1925,IF(LEFT(K11,1)="H",1968,0))</f>
        <v>#VALUE!</v>
      </c>
      <c r="M11" s="39" t="str">
        <f>RIGHT(K11,LEN(K11)-FIND(".",K11,3))</f>
        <v>月.日</v>
      </c>
      <c r="N11" s="51" t="str">
        <f>RIGHT(M11,LEN(M11)-FIND(".",M11))</f>
        <v>日</v>
      </c>
      <c r="O11" s="51" t="str">
        <f>LEFT(M11,FIND(".",M11)-1)</f>
        <v>月</v>
      </c>
      <c r="P11" s="42" t="e">
        <f>CONCATENATE(L11,"/",O11,"/",N11)</f>
        <v>#VALUE!</v>
      </c>
      <c r="Q11" s="76" t="str">
        <f>IFERROR(DATEDIF(P11,$T$6,"Y"),"")</f>
        <v/>
      </c>
      <c r="R11" s="29"/>
      <c r="S11" s="35"/>
      <c r="T11" s="36"/>
    </row>
    <row r="12" spans="2:21" ht="26.25" customHeight="1" thickBot="1">
      <c r="B12" s="24"/>
      <c r="C12" s="25"/>
      <c r="D12" s="18"/>
      <c r="E12" s="44"/>
      <c r="F12" s="46"/>
      <c r="G12" s="48"/>
      <c r="H12" s="46"/>
      <c r="I12" s="50"/>
      <c r="J12" s="61"/>
      <c r="K12" s="63"/>
      <c r="L12" s="40" t="e">
        <f>MID(K12,3,FIND(".",K12,3)-FIND(".",K12)-1)+IF(LEFT(K12,1)="S",1925,IF(LEFT(K12,1)="H",1968,0))</f>
        <v>#VALUE!</v>
      </c>
      <c r="M12" s="40"/>
      <c r="N12" s="52"/>
      <c r="O12" s="52"/>
      <c r="P12" s="53"/>
      <c r="Q12" s="77"/>
      <c r="R12" s="30"/>
      <c r="S12" s="37"/>
      <c r="T12" s="38"/>
    </row>
    <row r="13" spans="2:21" ht="15.75" customHeight="1" thickTop="1" thickBot="1">
      <c r="B13" s="20">
        <v>11</v>
      </c>
      <c r="C13" s="21"/>
      <c r="D13" s="17"/>
      <c r="E13" s="54" t="s">
        <v>6</v>
      </c>
      <c r="F13" s="55" t="s">
        <v>8</v>
      </c>
      <c r="G13" s="69" t="s">
        <v>10</v>
      </c>
      <c r="H13" s="55" t="s">
        <v>11</v>
      </c>
      <c r="I13" s="71" t="s">
        <v>9</v>
      </c>
      <c r="J13" s="73" t="s">
        <v>12</v>
      </c>
      <c r="K13" s="74" t="str">
        <f>CONCATENATE(E13,".",F13,".",H13,".",J13)</f>
        <v>S.年.月.日</v>
      </c>
      <c r="L13" s="58" t="e">
        <f t="shared" ref="L13:L44" si="0">MID(K13,3,FIND(".",K13,3)-FIND(".",K13)-1)+IF(LEFT(K13,1)="S",1925,IF(LEFT(K13,1)="H",1968,0))</f>
        <v>#VALUE!</v>
      </c>
      <c r="M13" s="58" t="str">
        <f>RIGHT(K13,LEN(K13)-FIND(".",K13,3))</f>
        <v>月.日</v>
      </c>
      <c r="N13" s="59" t="str">
        <f>RIGHT(M13,LEN(M13)-FIND(".",M13))</f>
        <v>日</v>
      </c>
      <c r="O13" s="59" t="str">
        <f>LEFT(M13,FIND(".",M13)-1)</f>
        <v>月</v>
      </c>
      <c r="P13" s="41" t="e">
        <f>CONCATENATE(L13,"/",O13,"/",N13)</f>
        <v>#VALUE!</v>
      </c>
      <c r="Q13" s="75" t="str">
        <f>IFERROR(DATEDIF(P13,$T$6,"Y"),"")</f>
        <v/>
      </c>
      <c r="R13" s="28" t="s">
        <v>22</v>
      </c>
      <c r="S13" s="31"/>
      <c r="T13" s="32"/>
      <c r="U13" s="5"/>
    </row>
    <row r="14" spans="2:21" ht="26.25" customHeight="1" thickBot="1">
      <c r="B14" s="22"/>
      <c r="C14" s="23"/>
      <c r="D14" s="18"/>
      <c r="E14" s="43"/>
      <c r="F14" s="45"/>
      <c r="G14" s="70"/>
      <c r="H14" s="45"/>
      <c r="I14" s="72"/>
      <c r="J14" s="60"/>
      <c r="K14" s="62"/>
      <c r="L14" s="39" t="e">
        <f t="shared" si="0"/>
        <v>#VALUE!</v>
      </c>
      <c r="M14" s="39"/>
      <c r="N14" s="51"/>
      <c r="O14" s="51"/>
      <c r="P14" s="42"/>
      <c r="Q14" s="76"/>
      <c r="R14" s="29"/>
      <c r="S14" s="33"/>
      <c r="T14" s="34"/>
    </row>
    <row r="15" spans="2:21" ht="15.75" customHeight="1" thickBot="1">
      <c r="B15" s="22"/>
      <c r="C15" s="23"/>
      <c r="D15" s="19"/>
      <c r="E15" s="43" t="s">
        <v>6</v>
      </c>
      <c r="F15" s="45" t="s">
        <v>8</v>
      </c>
      <c r="G15" s="47" t="s">
        <v>10</v>
      </c>
      <c r="H15" s="45" t="s">
        <v>11</v>
      </c>
      <c r="I15" s="49" t="s">
        <v>9</v>
      </c>
      <c r="J15" s="60" t="s">
        <v>12</v>
      </c>
      <c r="K15" s="62" t="str">
        <f>CONCATENATE(E15,".",F15,".",H15,".",J15)</f>
        <v>S.年.月.日</v>
      </c>
      <c r="L15" s="39" t="e">
        <f t="shared" si="0"/>
        <v>#VALUE!</v>
      </c>
      <c r="M15" s="39" t="str">
        <f>RIGHT(K15,LEN(K15)-FIND(".",K15,3))</f>
        <v>月.日</v>
      </c>
      <c r="N15" s="51" t="str">
        <f>RIGHT(M15,LEN(M15)-FIND(".",M15))</f>
        <v>日</v>
      </c>
      <c r="O15" s="51" t="str">
        <f>LEFT(M15,FIND(".",M15)-1)</f>
        <v>月</v>
      </c>
      <c r="P15" s="42" t="e">
        <f>CONCATENATE(L15,"/",O15,"/",N15)</f>
        <v>#VALUE!</v>
      </c>
      <c r="Q15" s="76" t="str">
        <f>IFERROR(DATEDIF(P15,$T$6,"Y"),"")</f>
        <v/>
      </c>
      <c r="R15" s="29"/>
      <c r="S15" s="35"/>
      <c r="T15" s="36"/>
    </row>
    <row r="16" spans="2:21" ht="26.25" customHeight="1" thickBot="1">
      <c r="B16" s="24"/>
      <c r="C16" s="25"/>
      <c r="D16" s="18"/>
      <c r="E16" s="44"/>
      <c r="F16" s="46"/>
      <c r="G16" s="48"/>
      <c r="H16" s="46"/>
      <c r="I16" s="50"/>
      <c r="J16" s="61"/>
      <c r="K16" s="63"/>
      <c r="L16" s="40" t="e">
        <f t="shared" si="0"/>
        <v>#VALUE!</v>
      </c>
      <c r="M16" s="40"/>
      <c r="N16" s="52"/>
      <c r="O16" s="52"/>
      <c r="P16" s="53"/>
      <c r="Q16" s="77"/>
      <c r="R16" s="30"/>
      <c r="S16" s="37"/>
      <c r="T16" s="38"/>
    </row>
    <row r="17" spans="2:21" ht="15.75" customHeight="1" thickTop="1" thickBot="1">
      <c r="B17" s="20">
        <v>12</v>
      </c>
      <c r="C17" s="21"/>
      <c r="D17" s="17"/>
      <c r="E17" s="54" t="s">
        <v>6</v>
      </c>
      <c r="F17" s="55" t="s">
        <v>8</v>
      </c>
      <c r="G17" s="69" t="s">
        <v>10</v>
      </c>
      <c r="H17" s="55" t="s">
        <v>11</v>
      </c>
      <c r="I17" s="71" t="s">
        <v>9</v>
      </c>
      <c r="J17" s="73" t="s">
        <v>12</v>
      </c>
      <c r="K17" s="74" t="str">
        <f>CONCATENATE(E17,".",F17,".",H17,".",J17)</f>
        <v>S.年.月.日</v>
      </c>
      <c r="L17" s="58" t="e">
        <f t="shared" si="0"/>
        <v>#VALUE!</v>
      </c>
      <c r="M17" s="58" t="str">
        <f>RIGHT(K17,LEN(K17)-FIND(".",K17,3))</f>
        <v>月.日</v>
      </c>
      <c r="N17" s="59" t="str">
        <f>RIGHT(M17,LEN(M17)-FIND(".",M17))</f>
        <v>日</v>
      </c>
      <c r="O17" s="59" t="str">
        <f>LEFT(M17,FIND(".",M17)-1)</f>
        <v>月</v>
      </c>
      <c r="P17" s="41" t="e">
        <f>CONCATENATE(L17,"/",O17,"/",N17)</f>
        <v>#VALUE!</v>
      </c>
      <c r="Q17" s="75" t="str">
        <f>IFERROR(DATEDIF(P17,$T$6,"Y"),"")</f>
        <v/>
      </c>
      <c r="R17" s="28" t="s">
        <v>22</v>
      </c>
      <c r="S17" s="31"/>
      <c r="T17" s="32"/>
      <c r="U17" s="5"/>
    </row>
    <row r="18" spans="2:21" ht="26.25" customHeight="1" thickBot="1">
      <c r="B18" s="22"/>
      <c r="C18" s="23"/>
      <c r="D18" s="18"/>
      <c r="E18" s="43"/>
      <c r="F18" s="45"/>
      <c r="G18" s="70"/>
      <c r="H18" s="45"/>
      <c r="I18" s="72"/>
      <c r="J18" s="60"/>
      <c r="K18" s="62"/>
      <c r="L18" s="39" t="e">
        <f t="shared" si="0"/>
        <v>#VALUE!</v>
      </c>
      <c r="M18" s="39"/>
      <c r="N18" s="51"/>
      <c r="O18" s="51"/>
      <c r="P18" s="42"/>
      <c r="Q18" s="76"/>
      <c r="R18" s="29"/>
      <c r="S18" s="33"/>
      <c r="T18" s="34"/>
    </row>
    <row r="19" spans="2:21" ht="15.75" customHeight="1" thickBot="1">
      <c r="B19" s="22"/>
      <c r="C19" s="23"/>
      <c r="D19" s="19"/>
      <c r="E19" s="43" t="s">
        <v>6</v>
      </c>
      <c r="F19" s="45" t="s">
        <v>8</v>
      </c>
      <c r="G19" s="47" t="s">
        <v>10</v>
      </c>
      <c r="H19" s="45" t="s">
        <v>11</v>
      </c>
      <c r="I19" s="49" t="s">
        <v>9</v>
      </c>
      <c r="J19" s="60" t="s">
        <v>12</v>
      </c>
      <c r="K19" s="62" t="str">
        <f>CONCATENATE(E19,".",F19,".",H19,".",J19)</f>
        <v>S.年.月.日</v>
      </c>
      <c r="L19" s="39" t="e">
        <f t="shared" si="0"/>
        <v>#VALUE!</v>
      </c>
      <c r="M19" s="39" t="str">
        <f>RIGHT(K19,LEN(K19)-FIND(".",K19,3))</f>
        <v>月.日</v>
      </c>
      <c r="N19" s="51" t="str">
        <f>RIGHT(M19,LEN(M19)-FIND(".",M19))</f>
        <v>日</v>
      </c>
      <c r="O19" s="51" t="str">
        <f>LEFT(M19,FIND(".",M19)-1)</f>
        <v>月</v>
      </c>
      <c r="P19" s="42" t="e">
        <f>CONCATENATE(L19,"/",O19,"/",N19)</f>
        <v>#VALUE!</v>
      </c>
      <c r="Q19" s="76" t="str">
        <f>IFERROR(DATEDIF(P19,$T$6,"Y"),"")</f>
        <v/>
      </c>
      <c r="R19" s="29"/>
      <c r="S19" s="35"/>
      <c r="T19" s="36"/>
    </row>
    <row r="20" spans="2:21" ht="26.25" customHeight="1" thickBot="1">
      <c r="B20" s="24"/>
      <c r="C20" s="25"/>
      <c r="D20" s="18"/>
      <c r="E20" s="44"/>
      <c r="F20" s="46"/>
      <c r="G20" s="48"/>
      <c r="H20" s="46"/>
      <c r="I20" s="50"/>
      <c r="J20" s="61"/>
      <c r="K20" s="63"/>
      <c r="L20" s="40" t="e">
        <f t="shared" si="0"/>
        <v>#VALUE!</v>
      </c>
      <c r="M20" s="40"/>
      <c r="N20" s="52"/>
      <c r="O20" s="52"/>
      <c r="P20" s="53"/>
      <c r="Q20" s="77"/>
      <c r="R20" s="30"/>
      <c r="S20" s="37"/>
      <c r="T20" s="38"/>
    </row>
    <row r="21" spans="2:21" ht="15.75" customHeight="1" thickTop="1" thickBot="1">
      <c r="B21" s="20">
        <v>13</v>
      </c>
      <c r="C21" s="21"/>
      <c r="D21" s="17"/>
      <c r="E21" s="54" t="s">
        <v>6</v>
      </c>
      <c r="F21" s="55" t="s">
        <v>8</v>
      </c>
      <c r="G21" s="69" t="s">
        <v>10</v>
      </c>
      <c r="H21" s="55" t="s">
        <v>11</v>
      </c>
      <c r="I21" s="71" t="s">
        <v>9</v>
      </c>
      <c r="J21" s="73" t="s">
        <v>12</v>
      </c>
      <c r="K21" s="74" t="str">
        <f>CONCATENATE(E21,".",F21,".",H21,".",J21)</f>
        <v>S.年.月.日</v>
      </c>
      <c r="L21" s="58" t="e">
        <f t="shared" si="0"/>
        <v>#VALUE!</v>
      </c>
      <c r="M21" s="58" t="str">
        <f>RIGHT(K21,LEN(K21)-FIND(".",K21,3))</f>
        <v>月.日</v>
      </c>
      <c r="N21" s="59" t="str">
        <f>RIGHT(M21,LEN(M21)-FIND(".",M21))</f>
        <v>日</v>
      </c>
      <c r="O21" s="59" t="str">
        <f>LEFT(M21,FIND(".",M21)-1)</f>
        <v>月</v>
      </c>
      <c r="P21" s="41" t="e">
        <f>CONCATENATE(L21,"/",O21,"/",N21)</f>
        <v>#VALUE!</v>
      </c>
      <c r="Q21" s="75" t="str">
        <f>IFERROR(DATEDIF(P21,$T$6,"Y"),"")</f>
        <v/>
      </c>
      <c r="R21" s="28" t="s">
        <v>22</v>
      </c>
      <c r="S21" s="31"/>
      <c r="T21" s="32"/>
      <c r="U21" s="5"/>
    </row>
    <row r="22" spans="2:21" ht="26.25" customHeight="1" thickBot="1">
      <c r="B22" s="22"/>
      <c r="C22" s="23"/>
      <c r="D22" s="18"/>
      <c r="E22" s="43"/>
      <c r="F22" s="45"/>
      <c r="G22" s="70"/>
      <c r="H22" s="45"/>
      <c r="I22" s="72"/>
      <c r="J22" s="60"/>
      <c r="K22" s="62"/>
      <c r="L22" s="39" t="e">
        <f t="shared" si="0"/>
        <v>#VALUE!</v>
      </c>
      <c r="M22" s="39"/>
      <c r="N22" s="51"/>
      <c r="O22" s="51"/>
      <c r="P22" s="42"/>
      <c r="Q22" s="76"/>
      <c r="R22" s="29"/>
      <c r="S22" s="33"/>
      <c r="T22" s="34"/>
    </row>
    <row r="23" spans="2:21" ht="15.75" customHeight="1" thickBot="1">
      <c r="B23" s="22"/>
      <c r="C23" s="23"/>
      <c r="D23" s="19"/>
      <c r="E23" s="43" t="s">
        <v>6</v>
      </c>
      <c r="F23" s="45" t="s">
        <v>8</v>
      </c>
      <c r="G23" s="47" t="s">
        <v>10</v>
      </c>
      <c r="H23" s="45" t="s">
        <v>11</v>
      </c>
      <c r="I23" s="49" t="s">
        <v>9</v>
      </c>
      <c r="J23" s="60" t="s">
        <v>12</v>
      </c>
      <c r="K23" s="62" t="str">
        <f>CONCATENATE(E23,".",F23,".",H23,".",J23)</f>
        <v>S.年.月.日</v>
      </c>
      <c r="L23" s="39" t="e">
        <f t="shared" si="0"/>
        <v>#VALUE!</v>
      </c>
      <c r="M23" s="39" t="str">
        <f>RIGHT(K23,LEN(K23)-FIND(".",K23,3))</f>
        <v>月.日</v>
      </c>
      <c r="N23" s="51" t="str">
        <f>RIGHT(M23,LEN(M23)-FIND(".",M23))</f>
        <v>日</v>
      </c>
      <c r="O23" s="51" t="str">
        <f>LEFT(M23,FIND(".",M23)-1)</f>
        <v>月</v>
      </c>
      <c r="P23" s="42" t="e">
        <f>CONCATENATE(L23,"/",O23,"/",N23)</f>
        <v>#VALUE!</v>
      </c>
      <c r="Q23" s="76" t="str">
        <f>IFERROR(DATEDIF(P23,$T$6,"Y"),"")</f>
        <v/>
      </c>
      <c r="R23" s="29"/>
      <c r="S23" s="35"/>
      <c r="T23" s="36"/>
    </row>
    <row r="24" spans="2:21" ht="26.25" customHeight="1" thickBot="1">
      <c r="B24" s="24"/>
      <c r="C24" s="25"/>
      <c r="D24" s="18"/>
      <c r="E24" s="44"/>
      <c r="F24" s="46"/>
      <c r="G24" s="48"/>
      <c r="H24" s="46"/>
      <c r="I24" s="50"/>
      <c r="J24" s="61"/>
      <c r="K24" s="63"/>
      <c r="L24" s="40" t="e">
        <f t="shared" si="0"/>
        <v>#VALUE!</v>
      </c>
      <c r="M24" s="40"/>
      <c r="N24" s="52"/>
      <c r="O24" s="52"/>
      <c r="P24" s="53"/>
      <c r="Q24" s="77"/>
      <c r="R24" s="30"/>
      <c r="S24" s="37"/>
      <c r="T24" s="38"/>
    </row>
    <row r="25" spans="2:21" ht="15.75" customHeight="1" thickTop="1" thickBot="1">
      <c r="B25" s="20">
        <v>14</v>
      </c>
      <c r="C25" s="21"/>
      <c r="D25" s="17"/>
      <c r="E25" s="54" t="s">
        <v>6</v>
      </c>
      <c r="F25" s="55" t="s">
        <v>8</v>
      </c>
      <c r="G25" s="69" t="s">
        <v>10</v>
      </c>
      <c r="H25" s="55" t="s">
        <v>11</v>
      </c>
      <c r="I25" s="71" t="s">
        <v>9</v>
      </c>
      <c r="J25" s="73" t="s">
        <v>12</v>
      </c>
      <c r="K25" s="74" t="str">
        <f>CONCATENATE(E25,".",F25,".",H25,".",J25)</f>
        <v>S.年.月.日</v>
      </c>
      <c r="L25" s="58" t="e">
        <f t="shared" si="0"/>
        <v>#VALUE!</v>
      </c>
      <c r="M25" s="58" t="str">
        <f>RIGHT(K25,LEN(K25)-FIND(".",K25,3))</f>
        <v>月.日</v>
      </c>
      <c r="N25" s="59" t="str">
        <f>RIGHT(M25,LEN(M25)-FIND(".",M25))</f>
        <v>日</v>
      </c>
      <c r="O25" s="59" t="str">
        <f>LEFT(M25,FIND(".",M25)-1)</f>
        <v>月</v>
      </c>
      <c r="P25" s="41" t="e">
        <f>CONCATENATE(L25,"/",O25,"/",N25)</f>
        <v>#VALUE!</v>
      </c>
      <c r="Q25" s="75" t="str">
        <f>IFERROR(DATEDIF(P25,$T$6,"Y"),"")</f>
        <v/>
      </c>
      <c r="R25" s="28" t="s">
        <v>22</v>
      </c>
      <c r="S25" s="31"/>
      <c r="T25" s="32"/>
      <c r="U25" s="5"/>
    </row>
    <row r="26" spans="2:21" ht="26.25" customHeight="1" thickBot="1">
      <c r="B26" s="22"/>
      <c r="C26" s="23"/>
      <c r="D26" s="18"/>
      <c r="E26" s="43"/>
      <c r="F26" s="45"/>
      <c r="G26" s="70"/>
      <c r="H26" s="45"/>
      <c r="I26" s="72"/>
      <c r="J26" s="60"/>
      <c r="K26" s="62"/>
      <c r="L26" s="39" t="e">
        <f t="shared" si="0"/>
        <v>#VALUE!</v>
      </c>
      <c r="M26" s="39"/>
      <c r="N26" s="51"/>
      <c r="O26" s="51"/>
      <c r="P26" s="42"/>
      <c r="Q26" s="76"/>
      <c r="R26" s="29"/>
      <c r="S26" s="33"/>
      <c r="T26" s="34"/>
    </row>
    <row r="27" spans="2:21" ht="15.75" customHeight="1" thickBot="1">
      <c r="B27" s="22"/>
      <c r="C27" s="23"/>
      <c r="D27" s="19"/>
      <c r="E27" s="43" t="s">
        <v>6</v>
      </c>
      <c r="F27" s="45" t="s">
        <v>8</v>
      </c>
      <c r="G27" s="47" t="s">
        <v>10</v>
      </c>
      <c r="H27" s="45" t="s">
        <v>11</v>
      </c>
      <c r="I27" s="49" t="s">
        <v>9</v>
      </c>
      <c r="J27" s="60" t="s">
        <v>12</v>
      </c>
      <c r="K27" s="62" t="str">
        <f>CONCATENATE(E27,".",F27,".",H27,".",J27)</f>
        <v>S.年.月.日</v>
      </c>
      <c r="L27" s="39" t="e">
        <f t="shared" si="0"/>
        <v>#VALUE!</v>
      </c>
      <c r="M27" s="39" t="str">
        <f>RIGHT(K27,LEN(K27)-FIND(".",K27,3))</f>
        <v>月.日</v>
      </c>
      <c r="N27" s="51" t="str">
        <f>RIGHT(M27,LEN(M27)-FIND(".",M27))</f>
        <v>日</v>
      </c>
      <c r="O27" s="51" t="str">
        <f>LEFT(M27,FIND(".",M27)-1)</f>
        <v>月</v>
      </c>
      <c r="P27" s="42" t="e">
        <f>CONCATENATE(L27,"/",O27,"/",N27)</f>
        <v>#VALUE!</v>
      </c>
      <c r="Q27" s="76" t="str">
        <f>IFERROR(DATEDIF(P27,$T$6,"Y"),"")</f>
        <v/>
      </c>
      <c r="R27" s="29"/>
      <c r="S27" s="35"/>
      <c r="T27" s="36"/>
    </row>
    <row r="28" spans="2:21" ht="26.25" customHeight="1" thickBot="1">
      <c r="B28" s="24"/>
      <c r="C28" s="25"/>
      <c r="D28" s="18"/>
      <c r="E28" s="44"/>
      <c r="F28" s="46"/>
      <c r="G28" s="48"/>
      <c r="H28" s="46"/>
      <c r="I28" s="50"/>
      <c r="J28" s="61"/>
      <c r="K28" s="63"/>
      <c r="L28" s="40" t="e">
        <f t="shared" si="0"/>
        <v>#VALUE!</v>
      </c>
      <c r="M28" s="40"/>
      <c r="N28" s="52"/>
      <c r="O28" s="52"/>
      <c r="P28" s="53"/>
      <c r="Q28" s="77"/>
      <c r="R28" s="30"/>
      <c r="S28" s="37"/>
      <c r="T28" s="38"/>
    </row>
    <row r="29" spans="2:21" ht="15.75" customHeight="1" thickTop="1" thickBot="1">
      <c r="B29" s="20">
        <v>15</v>
      </c>
      <c r="C29" s="21"/>
      <c r="D29" s="17"/>
      <c r="E29" s="54" t="s">
        <v>6</v>
      </c>
      <c r="F29" s="55" t="s">
        <v>8</v>
      </c>
      <c r="G29" s="69" t="s">
        <v>10</v>
      </c>
      <c r="H29" s="55" t="s">
        <v>11</v>
      </c>
      <c r="I29" s="71" t="s">
        <v>9</v>
      </c>
      <c r="J29" s="73" t="s">
        <v>12</v>
      </c>
      <c r="K29" s="74" t="str">
        <f>CONCATENATE(E29,".",F29,".",H29,".",J29)</f>
        <v>S.年.月.日</v>
      </c>
      <c r="L29" s="58" t="e">
        <f t="shared" si="0"/>
        <v>#VALUE!</v>
      </c>
      <c r="M29" s="58" t="str">
        <f>RIGHT(K29,LEN(K29)-FIND(".",K29,3))</f>
        <v>月.日</v>
      </c>
      <c r="N29" s="59" t="str">
        <f>RIGHT(M29,LEN(M29)-FIND(".",M29))</f>
        <v>日</v>
      </c>
      <c r="O29" s="59" t="str">
        <f>LEFT(M29,FIND(".",M29)-1)</f>
        <v>月</v>
      </c>
      <c r="P29" s="41" t="e">
        <f>CONCATENATE(L29,"/",O29,"/",N29)</f>
        <v>#VALUE!</v>
      </c>
      <c r="Q29" s="75" t="str">
        <f>IFERROR(DATEDIF(P29,$T$6,"Y"),"")</f>
        <v/>
      </c>
      <c r="R29" s="28" t="s">
        <v>22</v>
      </c>
      <c r="S29" s="31"/>
      <c r="T29" s="32"/>
      <c r="U29" s="5"/>
    </row>
    <row r="30" spans="2:21" ht="26.25" customHeight="1" thickBot="1">
      <c r="B30" s="22"/>
      <c r="C30" s="23"/>
      <c r="D30" s="18"/>
      <c r="E30" s="43"/>
      <c r="F30" s="45"/>
      <c r="G30" s="70"/>
      <c r="H30" s="45"/>
      <c r="I30" s="72"/>
      <c r="J30" s="60"/>
      <c r="K30" s="62"/>
      <c r="L30" s="39" t="e">
        <f t="shared" si="0"/>
        <v>#VALUE!</v>
      </c>
      <c r="M30" s="39"/>
      <c r="N30" s="51"/>
      <c r="O30" s="51"/>
      <c r="P30" s="42"/>
      <c r="Q30" s="76"/>
      <c r="R30" s="29"/>
      <c r="S30" s="33"/>
      <c r="T30" s="34"/>
    </row>
    <row r="31" spans="2:21" ht="15.75" customHeight="1" thickBot="1">
      <c r="B31" s="22"/>
      <c r="C31" s="23"/>
      <c r="D31" s="19"/>
      <c r="E31" s="43" t="s">
        <v>6</v>
      </c>
      <c r="F31" s="45" t="s">
        <v>8</v>
      </c>
      <c r="G31" s="47" t="s">
        <v>10</v>
      </c>
      <c r="H31" s="45" t="s">
        <v>11</v>
      </c>
      <c r="I31" s="49" t="s">
        <v>9</v>
      </c>
      <c r="J31" s="60" t="s">
        <v>12</v>
      </c>
      <c r="K31" s="62" t="str">
        <f>CONCATENATE(E31,".",F31,".",H31,".",J31)</f>
        <v>S.年.月.日</v>
      </c>
      <c r="L31" s="39" t="e">
        <f t="shared" si="0"/>
        <v>#VALUE!</v>
      </c>
      <c r="M31" s="39" t="str">
        <f>RIGHT(K31,LEN(K31)-FIND(".",K31,3))</f>
        <v>月.日</v>
      </c>
      <c r="N31" s="51" t="str">
        <f>RIGHT(M31,LEN(M31)-FIND(".",M31))</f>
        <v>日</v>
      </c>
      <c r="O31" s="51" t="str">
        <f>LEFT(M31,FIND(".",M31)-1)</f>
        <v>月</v>
      </c>
      <c r="P31" s="42" t="e">
        <f>CONCATENATE(L31,"/",O31,"/",N31)</f>
        <v>#VALUE!</v>
      </c>
      <c r="Q31" s="76" t="str">
        <f>IFERROR(DATEDIF(P31,$T$6,"Y"),"")</f>
        <v/>
      </c>
      <c r="R31" s="29"/>
      <c r="S31" s="35"/>
      <c r="T31" s="36"/>
    </row>
    <row r="32" spans="2:21" ht="26.25" customHeight="1" thickBot="1">
      <c r="B32" s="24"/>
      <c r="C32" s="25"/>
      <c r="D32" s="18"/>
      <c r="E32" s="44"/>
      <c r="F32" s="46"/>
      <c r="G32" s="48"/>
      <c r="H32" s="46"/>
      <c r="I32" s="50"/>
      <c r="J32" s="61"/>
      <c r="K32" s="63"/>
      <c r="L32" s="40" t="e">
        <f t="shared" si="0"/>
        <v>#VALUE!</v>
      </c>
      <c r="M32" s="40"/>
      <c r="N32" s="52"/>
      <c r="O32" s="52"/>
      <c r="P32" s="53"/>
      <c r="Q32" s="77"/>
      <c r="R32" s="30"/>
      <c r="S32" s="37"/>
      <c r="T32" s="38"/>
    </row>
    <row r="33" spans="2:21" ht="15.75" customHeight="1" thickTop="1" thickBot="1">
      <c r="B33" s="20">
        <v>16</v>
      </c>
      <c r="C33" s="21"/>
      <c r="D33" s="17"/>
      <c r="E33" s="54" t="s">
        <v>6</v>
      </c>
      <c r="F33" s="55" t="s">
        <v>8</v>
      </c>
      <c r="G33" s="69" t="s">
        <v>10</v>
      </c>
      <c r="H33" s="55" t="s">
        <v>11</v>
      </c>
      <c r="I33" s="71" t="s">
        <v>9</v>
      </c>
      <c r="J33" s="73" t="s">
        <v>12</v>
      </c>
      <c r="K33" s="74" t="str">
        <f>CONCATENATE(E33,".",F33,".",H33,".",J33)</f>
        <v>S.年.月.日</v>
      </c>
      <c r="L33" s="58" t="e">
        <f t="shared" si="0"/>
        <v>#VALUE!</v>
      </c>
      <c r="M33" s="58" t="str">
        <f>RIGHT(K33,LEN(K33)-FIND(".",K33,3))</f>
        <v>月.日</v>
      </c>
      <c r="N33" s="59" t="str">
        <f>RIGHT(M33,LEN(M33)-FIND(".",M33))</f>
        <v>日</v>
      </c>
      <c r="O33" s="59" t="str">
        <f>LEFT(M33,FIND(".",M33)-1)</f>
        <v>月</v>
      </c>
      <c r="P33" s="41" t="e">
        <f>CONCATENATE(L33,"/",O33,"/",N33)</f>
        <v>#VALUE!</v>
      </c>
      <c r="Q33" s="75" t="str">
        <f>IFERROR(DATEDIF(P33,$T$6,"Y"),"")</f>
        <v/>
      </c>
      <c r="R33" s="28" t="s">
        <v>22</v>
      </c>
      <c r="S33" s="31"/>
      <c r="T33" s="32"/>
      <c r="U33" s="5"/>
    </row>
    <row r="34" spans="2:21" ht="26.25" customHeight="1" thickBot="1">
      <c r="B34" s="22"/>
      <c r="C34" s="23"/>
      <c r="D34" s="18"/>
      <c r="E34" s="43"/>
      <c r="F34" s="45"/>
      <c r="G34" s="70"/>
      <c r="H34" s="45"/>
      <c r="I34" s="72"/>
      <c r="J34" s="60"/>
      <c r="K34" s="62"/>
      <c r="L34" s="39" t="e">
        <f t="shared" si="0"/>
        <v>#VALUE!</v>
      </c>
      <c r="M34" s="39"/>
      <c r="N34" s="51"/>
      <c r="O34" s="51"/>
      <c r="P34" s="42"/>
      <c r="Q34" s="76"/>
      <c r="R34" s="29"/>
      <c r="S34" s="33"/>
      <c r="T34" s="34"/>
    </row>
    <row r="35" spans="2:21" ht="15.75" customHeight="1" thickBot="1">
      <c r="B35" s="22"/>
      <c r="C35" s="23"/>
      <c r="D35" s="19"/>
      <c r="E35" s="43" t="s">
        <v>6</v>
      </c>
      <c r="F35" s="45" t="s">
        <v>8</v>
      </c>
      <c r="G35" s="47" t="s">
        <v>10</v>
      </c>
      <c r="H35" s="45" t="s">
        <v>11</v>
      </c>
      <c r="I35" s="49" t="s">
        <v>9</v>
      </c>
      <c r="J35" s="60" t="s">
        <v>12</v>
      </c>
      <c r="K35" s="62" t="str">
        <f>CONCATENATE(E35,".",F35,".",H35,".",J35)</f>
        <v>S.年.月.日</v>
      </c>
      <c r="L35" s="39" t="e">
        <f t="shared" si="0"/>
        <v>#VALUE!</v>
      </c>
      <c r="M35" s="39" t="str">
        <f>RIGHT(K35,LEN(K35)-FIND(".",K35,3))</f>
        <v>月.日</v>
      </c>
      <c r="N35" s="51" t="str">
        <f>RIGHT(M35,LEN(M35)-FIND(".",M35))</f>
        <v>日</v>
      </c>
      <c r="O35" s="51" t="str">
        <f>LEFT(M35,FIND(".",M35)-1)</f>
        <v>月</v>
      </c>
      <c r="P35" s="42" t="e">
        <f>CONCATENATE(L35,"/",O35,"/",N35)</f>
        <v>#VALUE!</v>
      </c>
      <c r="Q35" s="76" t="str">
        <f>IFERROR(DATEDIF(P35,$T$6,"Y"),"")</f>
        <v/>
      </c>
      <c r="R35" s="29"/>
      <c r="S35" s="35"/>
      <c r="T35" s="36"/>
    </row>
    <row r="36" spans="2:21" ht="26.25" customHeight="1" thickBot="1">
      <c r="B36" s="24"/>
      <c r="C36" s="25"/>
      <c r="D36" s="18"/>
      <c r="E36" s="44"/>
      <c r="F36" s="46"/>
      <c r="G36" s="48"/>
      <c r="H36" s="46"/>
      <c r="I36" s="50"/>
      <c r="J36" s="61"/>
      <c r="K36" s="63"/>
      <c r="L36" s="40" t="e">
        <f t="shared" si="0"/>
        <v>#VALUE!</v>
      </c>
      <c r="M36" s="40"/>
      <c r="N36" s="52"/>
      <c r="O36" s="52"/>
      <c r="P36" s="53"/>
      <c r="Q36" s="77"/>
      <c r="R36" s="30"/>
      <c r="S36" s="37"/>
      <c r="T36" s="38"/>
    </row>
    <row r="37" spans="2:21" ht="15.75" customHeight="1" thickTop="1" thickBot="1">
      <c r="B37" s="20">
        <v>17</v>
      </c>
      <c r="C37" s="21"/>
      <c r="D37" s="17"/>
      <c r="E37" s="54" t="s">
        <v>6</v>
      </c>
      <c r="F37" s="55" t="s">
        <v>8</v>
      </c>
      <c r="G37" s="69" t="s">
        <v>10</v>
      </c>
      <c r="H37" s="55" t="s">
        <v>11</v>
      </c>
      <c r="I37" s="71" t="s">
        <v>9</v>
      </c>
      <c r="J37" s="73" t="s">
        <v>12</v>
      </c>
      <c r="K37" s="74" t="str">
        <f>CONCATENATE(E37,".",F37,".",H37,".",J37)</f>
        <v>S.年.月.日</v>
      </c>
      <c r="L37" s="58" t="e">
        <f t="shared" si="0"/>
        <v>#VALUE!</v>
      </c>
      <c r="M37" s="58" t="str">
        <f>RIGHT(K37,LEN(K37)-FIND(".",K37,3))</f>
        <v>月.日</v>
      </c>
      <c r="N37" s="59" t="str">
        <f>RIGHT(M37,LEN(M37)-FIND(".",M37))</f>
        <v>日</v>
      </c>
      <c r="O37" s="59" t="str">
        <f>LEFT(M37,FIND(".",M37)-1)</f>
        <v>月</v>
      </c>
      <c r="P37" s="41" t="e">
        <f>CONCATENATE(L37,"/",O37,"/",N37)</f>
        <v>#VALUE!</v>
      </c>
      <c r="Q37" s="75" t="str">
        <f>IFERROR(DATEDIF(P37,$T$6,"Y"),"")</f>
        <v/>
      </c>
      <c r="R37" s="28" t="s">
        <v>22</v>
      </c>
      <c r="S37" s="31"/>
      <c r="T37" s="32"/>
      <c r="U37" s="5"/>
    </row>
    <row r="38" spans="2:21" ht="26.25" customHeight="1" thickBot="1">
      <c r="B38" s="22"/>
      <c r="C38" s="23"/>
      <c r="D38" s="18"/>
      <c r="E38" s="43"/>
      <c r="F38" s="45"/>
      <c r="G38" s="70"/>
      <c r="H38" s="45"/>
      <c r="I38" s="72"/>
      <c r="J38" s="60"/>
      <c r="K38" s="62"/>
      <c r="L38" s="39" t="e">
        <f t="shared" si="0"/>
        <v>#VALUE!</v>
      </c>
      <c r="M38" s="39"/>
      <c r="N38" s="51"/>
      <c r="O38" s="51"/>
      <c r="P38" s="42"/>
      <c r="Q38" s="76"/>
      <c r="R38" s="29"/>
      <c r="S38" s="33"/>
      <c r="T38" s="34"/>
    </row>
    <row r="39" spans="2:21" ht="15.75" customHeight="1" thickBot="1">
      <c r="B39" s="22"/>
      <c r="C39" s="23"/>
      <c r="D39" s="19"/>
      <c r="E39" s="43" t="s">
        <v>6</v>
      </c>
      <c r="F39" s="45" t="s">
        <v>8</v>
      </c>
      <c r="G39" s="47" t="s">
        <v>10</v>
      </c>
      <c r="H39" s="45" t="s">
        <v>11</v>
      </c>
      <c r="I39" s="49" t="s">
        <v>9</v>
      </c>
      <c r="J39" s="60" t="s">
        <v>12</v>
      </c>
      <c r="K39" s="62" t="str">
        <f>CONCATENATE(E39,".",F39,".",H39,".",J39)</f>
        <v>S.年.月.日</v>
      </c>
      <c r="L39" s="39" t="e">
        <f t="shared" si="0"/>
        <v>#VALUE!</v>
      </c>
      <c r="M39" s="39" t="str">
        <f>RIGHT(K39,LEN(K39)-FIND(".",K39,3))</f>
        <v>月.日</v>
      </c>
      <c r="N39" s="51" t="str">
        <f>RIGHT(M39,LEN(M39)-FIND(".",M39))</f>
        <v>日</v>
      </c>
      <c r="O39" s="51" t="str">
        <f>LEFT(M39,FIND(".",M39)-1)</f>
        <v>月</v>
      </c>
      <c r="P39" s="42" t="e">
        <f>CONCATENATE(L39,"/",O39,"/",N39)</f>
        <v>#VALUE!</v>
      </c>
      <c r="Q39" s="76" t="str">
        <f>IFERROR(DATEDIF(P39,$T$6,"Y"),"")</f>
        <v/>
      </c>
      <c r="R39" s="29"/>
      <c r="S39" s="35"/>
      <c r="T39" s="36"/>
    </row>
    <row r="40" spans="2:21" ht="26.25" customHeight="1" thickBot="1">
      <c r="B40" s="24"/>
      <c r="C40" s="25"/>
      <c r="D40" s="18"/>
      <c r="E40" s="44"/>
      <c r="F40" s="46"/>
      <c r="G40" s="48"/>
      <c r="H40" s="46"/>
      <c r="I40" s="50"/>
      <c r="J40" s="61"/>
      <c r="K40" s="63"/>
      <c r="L40" s="40" t="e">
        <f t="shared" si="0"/>
        <v>#VALUE!</v>
      </c>
      <c r="M40" s="40"/>
      <c r="N40" s="52"/>
      <c r="O40" s="52"/>
      <c r="P40" s="53"/>
      <c r="Q40" s="77"/>
      <c r="R40" s="30"/>
      <c r="S40" s="37"/>
      <c r="T40" s="38"/>
    </row>
    <row r="41" spans="2:21" ht="15.75" customHeight="1" thickTop="1" thickBot="1">
      <c r="B41" s="20">
        <v>18</v>
      </c>
      <c r="C41" s="21"/>
      <c r="D41" s="17"/>
      <c r="E41" s="54" t="s">
        <v>6</v>
      </c>
      <c r="F41" s="55" t="s">
        <v>8</v>
      </c>
      <c r="G41" s="69" t="s">
        <v>10</v>
      </c>
      <c r="H41" s="55" t="s">
        <v>11</v>
      </c>
      <c r="I41" s="71" t="s">
        <v>9</v>
      </c>
      <c r="J41" s="73" t="s">
        <v>12</v>
      </c>
      <c r="K41" s="74" t="str">
        <f>CONCATENATE(E41,".",F41,".",H41,".",J41)</f>
        <v>S.年.月.日</v>
      </c>
      <c r="L41" s="58" t="e">
        <f t="shared" si="0"/>
        <v>#VALUE!</v>
      </c>
      <c r="M41" s="58" t="str">
        <f>RIGHT(K41,LEN(K41)-FIND(".",K41,3))</f>
        <v>月.日</v>
      </c>
      <c r="N41" s="59" t="str">
        <f>RIGHT(M41,LEN(M41)-FIND(".",M41))</f>
        <v>日</v>
      </c>
      <c r="O41" s="59" t="str">
        <f>LEFT(M41,FIND(".",M41)-1)</f>
        <v>月</v>
      </c>
      <c r="P41" s="41" t="e">
        <f>CONCATENATE(L41,"/",O41,"/",N41)</f>
        <v>#VALUE!</v>
      </c>
      <c r="Q41" s="75" t="str">
        <f>IFERROR(DATEDIF(P41,$T$6,"Y"),"")</f>
        <v/>
      </c>
      <c r="R41" s="28" t="s">
        <v>22</v>
      </c>
      <c r="S41" s="31"/>
      <c r="T41" s="32"/>
      <c r="U41" s="5"/>
    </row>
    <row r="42" spans="2:21" ht="26.25" customHeight="1" thickBot="1">
      <c r="B42" s="22"/>
      <c r="C42" s="23"/>
      <c r="D42" s="18"/>
      <c r="E42" s="43"/>
      <c r="F42" s="45"/>
      <c r="G42" s="70"/>
      <c r="H42" s="45"/>
      <c r="I42" s="72"/>
      <c r="J42" s="60"/>
      <c r="K42" s="62"/>
      <c r="L42" s="39" t="e">
        <f t="shared" si="0"/>
        <v>#VALUE!</v>
      </c>
      <c r="M42" s="39"/>
      <c r="N42" s="51"/>
      <c r="O42" s="51"/>
      <c r="P42" s="42"/>
      <c r="Q42" s="76"/>
      <c r="R42" s="29"/>
      <c r="S42" s="33"/>
      <c r="T42" s="34"/>
    </row>
    <row r="43" spans="2:21" ht="15.75" customHeight="1" thickBot="1">
      <c r="B43" s="22"/>
      <c r="C43" s="23"/>
      <c r="D43" s="19"/>
      <c r="E43" s="43" t="s">
        <v>6</v>
      </c>
      <c r="F43" s="45" t="s">
        <v>8</v>
      </c>
      <c r="G43" s="47" t="s">
        <v>10</v>
      </c>
      <c r="H43" s="45" t="s">
        <v>11</v>
      </c>
      <c r="I43" s="49" t="s">
        <v>9</v>
      </c>
      <c r="J43" s="60" t="s">
        <v>12</v>
      </c>
      <c r="K43" s="62" t="str">
        <f>CONCATENATE(E43,".",F43,".",H43,".",J43)</f>
        <v>S.年.月.日</v>
      </c>
      <c r="L43" s="39" t="e">
        <f t="shared" si="0"/>
        <v>#VALUE!</v>
      </c>
      <c r="M43" s="39" t="str">
        <f>RIGHT(K43,LEN(K43)-FIND(".",K43,3))</f>
        <v>月.日</v>
      </c>
      <c r="N43" s="51" t="str">
        <f>RIGHT(M43,LEN(M43)-FIND(".",M43))</f>
        <v>日</v>
      </c>
      <c r="O43" s="51" t="str">
        <f>LEFT(M43,FIND(".",M43)-1)</f>
        <v>月</v>
      </c>
      <c r="P43" s="42" t="e">
        <f>CONCATENATE(L43,"/",O43,"/",N43)</f>
        <v>#VALUE!</v>
      </c>
      <c r="Q43" s="76" t="str">
        <f>IFERROR(DATEDIF(P43,$T$6,"Y"),"")</f>
        <v/>
      </c>
      <c r="R43" s="29"/>
      <c r="S43" s="35"/>
      <c r="T43" s="36"/>
    </row>
    <row r="44" spans="2:21" ht="26.25" customHeight="1" thickBot="1">
      <c r="B44" s="24"/>
      <c r="C44" s="25"/>
      <c r="D44" s="18"/>
      <c r="E44" s="44"/>
      <c r="F44" s="46"/>
      <c r="G44" s="48"/>
      <c r="H44" s="46"/>
      <c r="I44" s="50"/>
      <c r="J44" s="61"/>
      <c r="K44" s="63"/>
      <c r="L44" s="40" t="e">
        <f t="shared" si="0"/>
        <v>#VALUE!</v>
      </c>
      <c r="M44" s="40"/>
      <c r="N44" s="52"/>
      <c r="O44" s="52"/>
      <c r="P44" s="53"/>
      <c r="Q44" s="77"/>
      <c r="R44" s="30"/>
      <c r="S44" s="37"/>
      <c r="T44" s="38"/>
    </row>
    <row r="45" spans="2:21" ht="27" customHeight="1" thickTop="1">
      <c r="B45" s="66" t="s">
        <v>25</v>
      </c>
      <c r="C45" s="67"/>
      <c r="D45" s="68"/>
      <c r="E45" s="68"/>
      <c r="F45" s="68"/>
      <c r="G45" s="68"/>
      <c r="H45" s="68"/>
      <c r="I45" s="68"/>
      <c r="J45" s="68"/>
      <c r="K45" s="68"/>
      <c r="L45" s="68"/>
      <c r="M45" s="68"/>
      <c r="N45" s="68"/>
      <c r="O45" s="68"/>
      <c r="P45" s="68"/>
      <c r="Q45" s="68"/>
      <c r="R45" s="68"/>
      <c r="S45" s="68"/>
      <c r="T45" s="68"/>
    </row>
  </sheetData>
  <sheetProtection sheet="1" objects="1" scenarios="1"/>
  <mergeCells count="285">
    <mergeCell ref="B5:D5"/>
    <mergeCell ref="E5:T5"/>
    <mergeCell ref="B7:T7"/>
    <mergeCell ref="B8:C8"/>
    <mergeCell ref="E8:J8"/>
    <mergeCell ref="S8:T8"/>
    <mergeCell ref="B1:T1"/>
    <mergeCell ref="B2:D2"/>
    <mergeCell ref="E2:T2"/>
    <mergeCell ref="B3:D3"/>
    <mergeCell ref="E3:T3"/>
    <mergeCell ref="B4:D4"/>
    <mergeCell ref="E4:K4"/>
    <mergeCell ref="S4:T4"/>
    <mergeCell ref="P9:P10"/>
    <mergeCell ref="Q9:Q10"/>
    <mergeCell ref="R9:R12"/>
    <mergeCell ref="S9:T10"/>
    <mergeCell ref="E11:E12"/>
    <mergeCell ref="F11:F12"/>
    <mergeCell ref="G11:G12"/>
    <mergeCell ref="H11:H12"/>
    <mergeCell ref="I11:I12"/>
    <mergeCell ref="J11:J12"/>
    <mergeCell ref="J9:J10"/>
    <mergeCell ref="K9:K10"/>
    <mergeCell ref="L9:L10"/>
    <mergeCell ref="M9:M10"/>
    <mergeCell ref="N9:N10"/>
    <mergeCell ref="O9:O10"/>
    <mergeCell ref="E9:E10"/>
    <mergeCell ref="F9:F10"/>
    <mergeCell ref="G9:G10"/>
    <mergeCell ref="H9:H10"/>
    <mergeCell ref="I9:I10"/>
    <mergeCell ref="Q11:Q12"/>
    <mergeCell ref="S11:T12"/>
    <mergeCell ref="B13:C16"/>
    <mergeCell ref="E13:E14"/>
    <mergeCell ref="F13:F14"/>
    <mergeCell ref="G13:G14"/>
    <mergeCell ref="H13:H14"/>
    <mergeCell ref="I13:I14"/>
    <mergeCell ref="J13:J14"/>
    <mergeCell ref="K13:K14"/>
    <mergeCell ref="K11:K12"/>
    <mergeCell ref="L11:L12"/>
    <mergeCell ref="M11:M12"/>
    <mergeCell ref="N11:N12"/>
    <mergeCell ref="O11:O12"/>
    <mergeCell ref="P11:P12"/>
    <mergeCell ref="B9:C12"/>
    <mergeCell ref="M15:M16"/>
    <mergeCell ref="N15:N16"/>
    <mergeCell ref="O15:O16"/>
    <mergeCell ref="P15:P16"/>
    <mergeCell ref="Q15:Q16"/>
    <mergeCell ref="S15:T16"/>
    <mergeCell ref="R13:R16"/>
    <mergeCell ref="S13:T14"/>
    <mergeCell ref="E15:E16"/>
    <mergeCell ref="F15:F16"/>
    <mergeCell ref="G15:G16"/>
    <mergeCell ref="H15:H16"/>
    <mergeCell ref="I15:I16"/>
    <mergeCell ref="J15:J16"/>
    <mergeCell ref="K15:K16"/>
    <mergeCell ref="L15:L16"/>
    <mergeCell ref="L13:L14"/>
    <mergeCell ref="M13:M14"/>
    <mergeCell ref="N13:N14"/>
    <mergeCell ref="O13:O14"/>
    <mergeCell ref="P13:P14"/>
    <mergeCell ref="Q13:Q14"/>
    <mergeCell ref="P17:P18"/>
    <mergeCell ref="Q17:Q18"/>
    <mergeCell ref="R17:R20"/>
    <mergeCell ref="S17:T18"/>
    <mergeCell ref="E19:E20"/>
    <mergeCell ref="F19:F20"/>
    <mergeCell ref="G19:G20"/>
    <mergeCell ref="H19:H20"/>
    <mergeCell ref="I19:I20"/>
    <mergeCell ref="J19:J20"/>
    <mergeCell ref="J17:J18"/>
    <mergeCell ref="K17:K18"/>
    <mergeCell ref="L17:L18"/>
    <mergeCell ref="M17:M18"/>
    <mergeCell ref="N17:N18"/>
    <mergeCell ref="O17:O18"/>
    <mergeCell ref="E17:E18"/>
    <mergeCell ref="F17:F18"/>
    <mergeCell ref="G17:G18"/>
    <mergeCell ref="H17:H18"/>
    <mergeCell ref="I17:I18"/>
    <mergeCell ref="Q19:Q20"/>
    <mergeCell ref="S19:T20"/>
    <mergeCell ref="B21:C24"/>
    <mergeCell ref="E21:E22"/>
    <mergeCell ref="F21:F22"/>
    <mergeCell ref="G21:G22"/>
    <mergeCell ref="H21:H22"/>
    <mergeCell ref="I21:I22"/>
    <mergeCell ref="J21:J22"/>
    <mergeCell ref="K21:K22"/>
    <mergeCell ref="K19:K20"/>
    <mergeCell ref="L19:L20"/>
    <mergeCell ref="M19:M20"/>
    <mergeCell ref="N19:N20"/>
    <mergeCell ref="O19:O20"/>
    <mergeCell ref="P19:P20"/>
    <mergeCell ref="B17:C20"/>
    <mergeCell ref="M23:M24"/>
    <mergeCell ref="N23:N24"/>
    <mergeCell ref="O23:O24"/>
    <mergeCell ref="P23:P24"/>
    <mergeCell ref="Q23:Q24"/>
    <mergeCell ref="S23:T24"/>
    <mergeCell ref="R21:R24"/>
    <mergeCell ref="S21:T22"/>
    <mergeCell ref="E23:E24"/>
    <mergeCell ref="F23:F24"/>
    <mergeCell ref="G23:G24"/>
    <mergeCell ref="H23:H24"/>
    <mergeCell ref="I23:I24"/>
    <mergeCell ref="J23:J24"/>
    <mergeCell ref="K23:K24"/>
    <mergeCell ref="L23:L24"/>
    <mergeCell ref="L21:L22"/>
    <mergeCell ref="M21:M22"/>
    <mergeCell ref="N21:N22"/>
    <mergeCell ref="O21:O22"/>
    <mergeCell ref="P21:P22"/>
    <mergeCell ref="Q21:Q22"/>
    <mergeCell ref="P25:P26"/>
    <mergeCell ref="Q25:Q26"/>
    <mergeCell ref="R25:R28"/>
    <mergeCell ref="S25:T26"/>
    <mergeCell ref="E27:E28"/>
    <mergeCell ref="F27:F28"/>
    <mergeCell ref="G27:G28"/>
    <mergeCell ref="H27:H28"/>
    <mergeCell ref="I27:I28"/>
    <mergeCell ref="J27:J28"/>
    <mergeCell ref="J25:J26"/>
    <mergeCell ref="K25:K26"/>
    <mergeCell ref="L25:L26"/>
    <mergeCell ref="M25:M26"/>
    <mergeCell ref="N25:N26"/>
    <mergeCell ref="O25:O26"/>
    <mergeCell ref="E25:E26"/>
    <mergeCell ref="F25:F26"/>
    <mergeCell ref="G25:G26"/>
    <mergeCell ref="H25:H26"/>
    <mergeCell ref="I25:I26"/>
    <mergeCell ref="Q27:Q28"/>
    <mergeCell ref="S27:T28"/>
    <mergeCell ref="B29:C32"/>
    <mergeCell ref="E29:E30"/>
    <mergeCell ref="F29:F30"/>
    <mergeCell ref="G29:G30"/>
    <mergeCell ref="H29:H30"/>
    <mergeCell ref="I29:I30"/>
    <mergeCell ref="J29:J30"/>
    <mergeCell ref="K29:K30"/>
    <mergeCell ref="K27:K28"/>
    <mergeCell ref="L27:L28"/>
    <mergeCell ref="M27:M28"/>
    <mergeCell ref="N27:N28"/>
    <mergeCell ref="O27:O28"/>
    <mergeCell ref="P27:P28"/>
    <mergeCell ref="B25:C28"/>
    <mergeCell ref="M31:M32"/>
    <mergeCell ref="N31:N32"/>
    <mergeCell ref="O31:O32"/>
    <mergeCell ref="P31:P32"/>
    <mergeCell ref="Q31:Q32"/>
    <mergeCell ref="S31:T32"/>
    <mergeCell ref="R29:R32"/>
    <mergeCell ref="S29:T30"/>
    <mergeCell ref="E31:E32"/>
    <mergeCell ref="F31:F32"/>
    <mergeCell ref="G31:G32"/>
    <mergeCell ref="H31:H32"/>
    <mergeCell ref="I31:I32"/>
    <mergeCell ref="J31:J32"/>
    <mergeCell ref="K31:K32"/>
    <mergeCell ref="L31:L32"/>
    <mergeCell ref="L29:L30"/>
    <mergeCell ref="M29:M30"/>
    <mergeCell ref="N29:N30"/>
    <mergeCell ref="O29:O30"/>
    <mergeCell ref="P29:P30"/>
    <mergeCell ref="Q29:Q30"/>
    <mergeCell ref="P33:P34"/>
    <mergeCell ref="Q33:Q34"/>
    <mergeCell ref="R33:R36"/>
    <mergeCell ref="S33:T34"/>
    <mergeCell ref="E35:E36"/>
    <mergeCell ref="F35:F36"/>
    <mergeCell ref="G35:G36"/>
    <mergeCell ref="H35:H36"/>
    <mergeCell ref="I35:I36"/>
    <mergeCell ref="J35:J36"/>
    <mergeCell ref="J33:J34"/>
    <mergeCell ref="K33:K34"/>
    <mergeCell ref="L33:L34"/>
    <mergeCell ref="M33:M34"/>
    <mergeCell ref="N33:N34"/>
    <mergeCell ref="O33:O34"/>
    <mergeCell ref="E33:E34"/>
    <mergeCell ref="F33:F34"/>
    <mergeCell ref="G33:G34"/>
    <mergeCell ref="H33:H34"/>
    <mergeCell ref="I33:I34"/>
    <mergeCell ref="Q35:Q36"/>
    <mergeCell ref="S35:T36"/>
    <mergeCell ref="B37:C40"/>
    <mergeCell ref="E37:E38"/>
    <mergeCell ref="F37:F38"/>
    <mergeCell ref="G37:G38"/>
    <mergeCell ref="H37:H38"/>
    <mergeCell ref="I37:I38"/>
    <mergeCell ref="J37:J38"/>
    <mergeCell ref="K37:K38"/>
    <mergeCell ref="K35:K36"/>
    <mergeCell ref="L35:L36"/>
    <mergeCell ref="M35:M36"/>
    <mergeCell ref="N35:N36"/>
    <mergeCell ref="O35:O36"/>
    <mergeCell ref="P35:P36"/>
    <mergeCell ref="B33:C36"/>
    <mergeCell ref="M39:M40"/>
    <mergeCell ref="N39:N40"/>
    <mergeCell ref="O39:O40"/>
    <mergeCell ref="P39:P40"/>
    <mergeCell ref="Q39:Q40"/>
    <mergeCell ref="S39:T40"/>
    <mergeCell ref="R37:R40"/>
    <mergeCell ref="S37:T38"/>
    <mergeCell ref="E39:E40"/>
    <mergeCell ref="F39:F40"/>
    <mergeCell ref="G39:G40"/>
    <mergeCell ref="H39:H40"/>
    <mergeCell ref="I39:I40"/>
    <mergeCell ref="J39:J40"/>
    <mergeCell ref="K39:K40"/>
    <mergeCell ref="L39:L40"/>
    <mergeCell ref="L37:L38"/>
    <mergeCell ref="M37:M38"/>
    <mergeCell ref="N37:N38"/>
    <mergeCell ref="O37:O38"/>
    <mergeCell ref="P37:P38"/>
    <mergeCell ref="Q37:Q38"/>
    <mergeCell ref="P41:P42"/>
    <mergeCell ref="Q41:Q42"/>
    <mergeCell ref="R41:R44"/>
    <mergeCell ref="S41:T42"/>
    <mergeCell ref="E43:E44"/>
    <mergeCell ref="F43:F44"/>
    <mergeCell ref="G43:G44"/>
    <mergeCell ref="H43:H44"/>
    <mergeCell ref="I43:I44"/>
    <mergeCell ref="J43:J44"/>
    <mergeCell ref="J41:J42"/>
    <mergeCell ref="K41:K42"/>
    <mergeCell ref="L41:L42"/>
    <mergeCell ref="M41:M42"/>
    <mergeCell ref="N41:N42"/>
    <mergeCell ref="O41:O42"/>
    <mergeCell ref="E41:E42"/>
    <mergeCell ref="F41:F42"/>
    <mergeCell ref="G41:G42"/>
    <mergeCell ref="H41:H42"/>
    <mergeCell ref="I41:I42"/>
    <mergeCell ref="Q43:Q44"/>
    <mergeCell ref="S43:T44"/>
    <mergeCell ref="B45:T45"/>
    <mergeCell ref="K43:K44"/>
    <mergeCell ref="L43:L44"/>
    <mergeCell ref="M43:M44"/>
    <mergeCell ref="N43:N44"/>
    <mergeCell ref="O43:O44"/>
    <mergeCell ref="P43:P44"/>
    <mergeCell ref="B41:C44"/>
  </mergeCells>
  <phoneticPr fontId="12"/>
  <dataValidations count="11">
    <dataValidation allowBlank="1" showInputMessage="1" showErrorMessage="1" prompt="難読氏名には入力してください" sqref="D9 D11 D37 D39 D13 D15 D17 D19 D21 D23 D25 D27 D29 D31 D33 D35 D41 D43" xr:uid="{6E367C16-643F-4C9D-A944-BF0DE072D236}"/>
    <dataValidation allowBlank="1" showInputMessage="1" showErrorMessage="1" prompt="入力してください" sqref="S9:T44 D10 D12 D38 D40 D14 D16 D18 D20 D22 D24 D26 D28 D30 D32 D34 D36 D42 D44" xr:uid="{9C809A2C-D57D-4D13-ADCC-50F86EFAD6EA}"/>
    <dataValidation type="list" allowBlank="1" showInputMessage="1" showErrorMessage="1" prompt="矢印を押して選択してください" sqref="C13:C16 C21:C24 C29:C32 C37:C40" xr:uid="{02F9D6D9-2DBB-4923-8FB5-61CAAB30FD6F}">
      <formula1>"選択,男D,女D"</formula1>
    </dataValidation>
    <dataValidation type="list" allowBlank="1" showInputMessage="1" showErrorMessage="1" prompt="矢印を押して年を選択" sqref="F9:F44" xr:uid="{6174AC2C-4FB0-47B8-9626-7797D669B679}">
      <formula1>"年,1,2,3,4,5,6,7,8,9,10,11,12,13,14,15,16,17,18,19,20,21,22,23,24,25,26,27,28,29,30,31,32,33,34,35,36,37,38,39,40,41,42,43,44,45,46,47,48,49,50,51,52,53,54,55,56,57,58,59,60,61,62,63,64"</formula1>
    </dataValidation>
    <dataValidation allowBlank="1" showInputMessage="1" showErrorMessage="1" prompt="自動入力されますので入力は不要です" sqref="Q9:Q44" xr:uid="{6E1362C2-4EC0-48B7-A158-AC752F105CFF}"/>
    <dataValidation type="list" allowBlank="1" showInputMessage="1" showErrorMessage="1" prompt="矢印を押して日を選択" sqref="J9:J44" xr:uid="{E7360540-824F-4238-877C-3E53865DFCB7}">
      <formula1>"日,1,2,3,4,5,6,7,8,9,10,11,12,13,14,15,16,17,18,19,20,21,22,23,24,25,26,27,28,29,30,31"</formula1>
    </dataValidation>
    <dataValidation type="list" allowBlank="1" showInputMessage="1" showErrorMessage="1" prompt="矢印を押して月を選択" sqref="H9:H44" xr:uid="{3D5184B3-51A3-4BAD-9E5E-00329D9A77E7}">
      <formula1>"月,1,2,3,4,5,6,7,8,9,10,11,12"</formula1>
    </dataValidation>
    <dataValidation type="list" allowBlank="1" showInputMessage="1" showErrorMessage="1" sqref="I9 I11 I33 I39 I37 I31 I13 I35 I17 I15 I21 I19 I25 I23 I29 I27 I41 I43" xr:uid="{AA98A621-4FA4-41F3-95D4-FDDE03B85C27}">
      <formula1>"月,1,2,3,4,5,6,7,8,9,10,11,12"</formula1>
    </dataValidation>
    <dataValidation type="list" allowBlank="1" showInputMessage="1" showErrorMessage="1" prompt="矢印を押してS又はHを選択" sqref="E9:E44" xr:uid="{BF889C1F-D027-4FC7-9739-EDFCC7FCECB4}">
      <formula1>"S,H"</formula1>
    </dataValidation>
    <dataValidation type="list" allowBlank="1" showInputMessage="1" showErrorMessage="1" promptTitle="矢印をクリックして①～⑧を入力" prompt="_x000a_ 　一般  65  70  75_x000a_男   ①  ②   ③  ④_x000a_女   ⑤  ⑥   ⑦  ⑧" sqref="R9:R44" xr:uid="{642307AC-25AF-45A3-8B85-5BEACAAF3189}">
      <formula1>"選択,①,②,③,④,⑤,⑥,⑦,⑧"</formula1>
    </dataValidation>
    <dataValidation type="list" allowBlank="1" showInputMessage="1" showErrorMessage="1" promptTitle="矢印をクリックして①～⑧を入力" prompt="_x000a_ 　一般  65  70  75_x000a_男   ①  ②   ③  ④_x000a_女   ⑤  ⑥   ⑦  ⑧" sqref="R9:R44" xr:uid="{3299F10A-EFA2-4DD4-B0CA-172C5E464271}">
      <formula1>"選択,①"</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2BFB-E6D8-4073-890C-BA249F9FC163}">
  <sheetPr>
    <tabColor theme="8" tint="0.59999389629810485"/>
  </sheetPr>
  <dimension ref="B1:U45"/>
  <sheetViews>
    <sheetView workbookViewId="0">
      <selection activeCell="B2" sqref="B2:D2"/>
    </sheetView>
  </sheetViews>
  <sheetFormatPr defaultRowHeight="18.75"/>
  <cols>
    <col min="1" max="1" width="2.5" customWidth="1"/>
    <col min="2" max="3" width="2.125" customWidth="1"/>
    <col min="4" max="4" width="20.5" customWidth="1"/>
    <col min="5" max="5" width="3.875" customWidth="1"/>
    <col min="6" max="6" width="4.375" customWidth="1"/>
    <col min="7" max="7" width="2.375" customWidth="1"/>
    <col min="8" max="8" width="4.375" customWidth="1"/>
    <col min="9" max="9" width="2.125" customWidth="1"/>
    <col min="10" max="10" width="4.375" customWidth="1"/>
    <col min="11" max="16" width="4" hidden="1" customWidth="1"/>
    <col min="17" max="17" width="5.5" customWidth="1"/>
    <col min="18" max="18" width="5.375" customWidth="1"/>
    <col min="19" max="19" width="21" customWidth="1"/>
    <col min="20" max="20" width="9.5" customWidth="1"/>
    <col min="22" max="22" width="15.375" bestFit="1" customWidth="1"/>
  </cols>
  <sheetData>
    <row r="1" spans="2:21">
      <c r="B1" s="91" t="s">
        <v>27</v>
      </c>
      <c r="C1" s="91"/>
      <c r="D1" s="92"/>
      <c r="E1" s="92"/>
      <c r="F1" s="92"/>
      <c r="G1" s="92"/>
      <c r="H1" s="92"/>
      <c r="I1" s="92"/>
      <c r="J1" s="92"/>
      <c r="K1" s="92"/>
      <c r="L1" s="92"/>
      <c r="M1" s="92"/>
      <c r="N1" s="92"/>
      <c r="O1" s="92"/>
      <c r="P1" s="92"/>
      <c r="Q1" s="92"/>
      <c r="R1" s="92"/>
      <c r="S1" s="92"/>
      <c r="T1" s="92"/>
    </row>
    <row r="2" spans="2:21">
      <c r="B2" s="84" t="s">
        <v>1</v>
      </c>
      <c r="C2" s="84"/>
      <c r="D2" s="84"/>
      <c r="E2" s="78"/>
      <c r="F2" s="78"/>
      <c r="G2" s="78"/>
      <c r="H2" s="78"/>
      <c r="I2" s="78"/>
      <c r="J2" s="78"/>
      <c r="K2" s="78"/>
      <c r="L2" s="78"/>
      <c r="M2" s="78"/>
      <c r="N2" s="78"/>
      <c r="O2" s="78"/>
      <c r="P2" s="78"/>
      <c r="Q2" s="78"/>
      <c r="R2" s="78"/>
      <c r="S2" s="78"/>
      <c r="T2" s="78"/>
    </row>
    <row r="3" spans="2:21">
      <c r="B3" s="85" t="s">
        <v>2</v>
      </c>
      <c r="C3" s="85"/>
      <c r="D3" s="85"/>
      <c r="E3" s="79"/>
      <c r="F3" s="79"/>
      <c r="G3" s="79"/>
      <c r="H3" s="79"/>
      <c r="I3" s="79"/>
      <c r="J3" s="79"/>
      <c r="K3" s="79"/>
      <c r="L3" s="79"/>
      <c r="M3" s="79"/>
      <c r="N3" s="79"/>
      <c r="O3" s="79"/>
      <c r="P3" s="79"/>
      <c r="Q3" s="79"/>
      <c r="R3" s="79"/>
      <c r="S3" s="79"/>
      <c r="T3" s="79"/>
    </row>
    <row r="4" spans="2:21" ht="19.5">
      <c r="B4" s="84" t="s">
        <v>3</v>
      </c>
      <c r="C4" s="84"/>
      <c r="D4" s="86"/>
      <c r="E4" s="64"/>
      <c r="F4" s="65"/>
      <c r="G4" s="65"/>
      <c r="H4" s="65"/>
      <c r="I4" s="65"/>
      <c r="J4" s="65"/>
      <c r="K4" s="65"/>
      <c r="L4" s="4"/>
      <c r="M4" s="4"/>
      <c r="N4" s="4"/>
      <c r="O4" s="4"/>
      <c r="P4" s="4"/>
      <c r="Q4" s="14"/>
      <c r="R4" s="15" t="s">
        <v>0</v>
      </c>
      <c r="S4" s="81"/>
      <c r="T4" s="81"/>
    </row>
    <row r="5" spans="2:21" ht="19.5">
      <c r="B5" s="87" t="s">
        <v>4</v>
      </c>
      <c r="C5" s="87"/>
      <c r="D5" s="87"/>
      <c r="E5" s="80"/>
      <c r="F5" s="78"/>
      <c r="G5" s="78"/>
      <c r="H5" s="78"/>
      <c r="I5" s="78"/>
      <c r="J5" s="78"/>
      <c r="K5" s="78"/>
      <c r="L5" s="78"/>
      <c r="M5" s="78"/>
      <c r="N5" s="78"/>
      <c r="O5" s="78"/>
      <c r="P5" s="78"/>
      <c r="Q5" s="78"/>
      <c r="R5" s="78"/>
      <c r="S5" s="78"/>
      <c r="T5" s="78"/>
    </row>
    <row r="6" spans="2:21" ht="11.25" customHeight="1">
      <c r="B6" s="2"/>
      <c r="C6" s="2"/>
      <c r="D6" s="2"/>
      <c r="E6" s="3"/>
      <c r="F6" s="13"/>
      <c r="G6" s="13"/>
      <c r="H6" s="3"/>
      <c r="I6" s="13"/>
      <c r="J6" s="3"/>
      <c r="K6" s="13"/>
      <c r="L6" s="3"/>
      <c r="M6" s="3"/>
      <c r="N6" s="3"/>
      <c r="O6" s="3"/>
      <c r="P6" s="3"/>
      <c r="Q6" s="3"/>
      <c r="R6" s="3"/>
      <c r="S6" s="12" t="s">
        <v>13</v>
      </c>
      <c r="T6" s="11">
        <v>46113</v>
      </c>
    </row>
    <row r="7" spans="2:21" ht="36" customHeight="1" thickBot="1">
      <c r="B7" s="82" t="s">
        <v>24</v>
      </c>
      <c r="C7" s="83"/>
      <c r="D7" s="83"/>
      <c r="E7" s="83"/>
      <c r="F7" s="83"/>
      <c r="G7" s="83"/>
      <c r="H7" s="83"/>
      <c r="I7" s="83"/>
      <c r="J7" s="83"/>
      <c r="K7" s="83"/>
      <c r="L7" s="83"/>
      <c r="M7" s="83"/>
      <c r="N7" s="83"/>
      <c r="O7" s="83"/>
      <c r="P7" s="83"/>
      <c r="Q7" s="83"/>
      <c r="R7" s="83"/>
      <c r="S7" s="83"/>
      <c r="T7" s="83"/>
    </row>
    <row r="8" spans="2:21"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57"/>
    </row>
    <row r="9" spans="2:21" ht="15.75" customHeight="1" thickTop="1" thickBot="1">
      <c r="B9" s="20">
        <v>19</v>
      </c>
      <c r="C9" s="21"/>
      <c r="D9" s="17"/>
      <c r="E9" s="54" t="s">
        <v>6</v>
      </c>
      <c r="F9" s="55" t="s">
        <v>8</v>
      </c>
      <c r="G9" s="69" t="s">
        <v>10</v>
      </c>
      <c r="H9" s="55" t="s">
        <v>11</v>
      </c>
      <c r="I9" s="71" t="s">
        <v>9</v>
      </c>
      <c r="J9" s="73" t="s">
        <v>12</v>
      </c>
      <c r="K9" s="74" t="str">
        <f>CONCATENATE(E9,".",F9,".",H9,".",J9)</f>
        <v>S.年.月.日</v>
      </c>
      <c r="L9" s="58" t="e">
        <f>MID(K9,3,FIND(".",K9,3)-FIND(".",K9)-1)+IF(LEFT(K9,1)="S",1925,IF(LEFT(K9,1)="H",1968,0))</f>
        <v>#VALUE!</v>
      </c>
      <c r="M9" s="58" t="str">
        <f>RIGHT(K9,LEN(K9)-FIND(".",K9,3))</f>
        <v>月.日</v>
      </c>
      <c r="N9" s="59" t="str">
        <f>RIGHT(M9,LEN(M9)-FIND(".",M9))</f>
        <v>日</v>
      </c>
      <c r="O9" s="59" t="str">
        <f>LEFT(M9,FIND(".",M9)-1)</f>
        <v>月</v>
      </c>
      <c r="P9" s="41" t="e">
        <f>CONCATENATE(L9,"/",O9,"/",N9)</f>
        <v>#VALUE!</v>
      </c>
      <c r="Q9" s="88" t="str">
        <f>IFERROR(DATEDIF(P9,$T$6,"Y"),"")</f>
        <v/>
      </c>
      <c r="R9" s="28" t="s">
        <v>22</v>
      </c>
      <c r="S9" s="31"/>
      <c r="T9" s="32"/>
      <c r="U9" s="5"/>
    </row>
    <row r="10" spans="2:21" ht="26.25" customHeight="1" thickBot="1">
      <c r="B10" s="22"/>
      <c r="C10" s="23"/>
      <c r="D10" s="18"/>
      <c r="E10" s="43"/>
      <c r="F10" s="45"/>
      <c r="G10" s="70"/>
      <c r="H10" s="45"/>
      <c r="I10" s="72"/>
      <c r="J10" s="60"/>
      <c r="K10" s="62"/>
      <c r="L10" s="39" t="e">
        <f>MID(K10,3,FIND(".",K10,3)-FIND(".",K10)-1)+IF(LEFT(K10,1)="S",1925,IF(LEFT(K10,1)="H",1968,0))</f>
        <v>#VALUE!</v>
      </c>
      <c r="M10" s="39"/>
      <c r="N10" s="51"/>
      <c r="O10" s="51"/>
      <c r="P10" s="42"/>
      <c r="Q10" s="89"/>
      <c r="R10" s="29"/>
      <c r="S10" s="33"/>
      <c r="T10" s="34"/>
    </row>
    <row r="11" spans="2:21" ht="15.75" customHeight="1" thickBot="1">
      <c r="B11" s="22"/>
      <c r="C11" s="23"/>
      <c r="D11" s="19"/>
      <c r="E11" s="43" t="s">
        <v>6</v>
      </c>
      <c r="F11" s="45" t="s">
        <v>8</v>
      </c>
      <c r="G11" s="47" t="s">
        <v>10</v>
      </c>
      <c r="H11" s="45" t="s">
        <v>11</v>
      </c>
      <c r="I11" s="49" t="s">
        <v>9</v>
      </c>
      <c r="J11" s="60" t="s">
        <v>12</v>
      </c>
      <c r="K11" s="62" t="str">
        <f>CONCATENATE(E11,".",F11,".",H11,".",J11)</f>
        <v>S.年.月.日</v>
      </c>
      <c r="L11" s="39" t="e">
        <f>MID(K11,3,FIND(".",K11,3)-FIND(".",K11)-1)+IF(LEFT(K11,1)="S",1925,IF(LEFT(K11,1)="H",1968,0))</f>
        <v>#VALUE!</v>
      </c>
      <c r="M11" s="39" t="str">
        <f>RIGHT(K11,LEN(K11)-FIND(".",K11,3))</f>
        <v>月.日</v>
      </c>
      <c r="N11" s="51" t="str">
        <f>RIGHT(M11,LEN(M11)-FIND(".",M11))</f>
        <v>日</v>
      </c>
      <c r="O11" s="51" t="str">
        <f>LEFT(M11,FIND(".",M11)-1)</f>
        <v>月</v>
      </c>
      <c r="P11" s="42" t="e">
        <f>CONCATENATE(L11,"/",O11,"/",N11)</f>
        <v>#VALUE!</v>
      </c>
      <c r="Q11" s="76" t="str">
        <f>IFERROR(DATEDIF(P11,$T$6,"Y"),"")</f>
        <v/>
      </c>
      <c r="R11" s="29"/>
      <c r="S11" s="35"/>
      <c r="T11" s="36"/>
    </row>
    <row r="12" spans="2:21" ht="26.25" customHeight="1" thickBot="1">
      <c r="B12" s="24"/>
      <c r="C12" s="25"/>
      <c r="D12" s="18"/>
      <c r="E12" s="44"/>
      <c r="F12" s="46"/>
      <c r="G12" s="48"/>
      <c r="H12" s="46"/>
      <c r="I12" s="50"/>
      <c r="J12" s="61"/>
      <c r="K12" s="63"/>
      <c r="L12" s="40" t="e">
        <f>MID(K12,3,FIND(".",K12,3)-FIND(".",K12)-1)+IF(LEFT(K12,1)="S",1925,IF(LEFT(K12,1)="H",1968,0))</f>
        <v>#VALUE!</v>
      </c>
      <c r="M12" s="40"/>
      <c r="N12" s="52"/>
      <c r="O12" s="52"/>
      <c r="P12" s="53"/>
      <c r="Q12" s="77"/>
      <c r="R12" s="30"/>
      <c r="S12" s="37"/>
      <c r="T12" s="38"/>
    </row>
    <row r="13" spans="2:21" ht="15.75" customHeight="1" thickTop="1" thickBot="1">
      <c r="B13" s="20">
        <v>20</v>
      </c>
      <c r="C13" s="21"/>
      <c r="D13" s="17"/>
      <c r="E13" s="54" t="s">
        <v>6</v>
      </c>
      <c r="F13" s="55" t="s">
        <v>8</v>
      </c>
      <c r="G13" s="69" t="s">
        <v>10</v>
      </c>
      <c r="H13" s="55" t="s">
        <v>11</v>
      </c>
      <c r="I13" s="71" t="s">
        <v>9</v>
      </c>
      <c r="J13" s="73" t="s">
        <v>12</v>
      </c>
      <c r="K13" s="74" t="str">
        <f>CONCATENATE(E13,".",F13,".",H13,".",J13)</f>
        <v>S.年.月.日</v>
      </c>
      <c r="L13" s="58" t="e">
        <f t="shared" ref="L13:L44" si="0">MID(K13,3,FIND(".",K13,3)-FIND(".",K13)-1)+IF(LEFT(K13,1)="S",1925,IF(LEFT(K13,1)="H",1968,0))</f>
        <v>#VALUE!</v>
      </c>
      <c r="M13" s="58" t="str">
        <f>RIGHT(K13,LEN(K13)-FIND(".",K13,3))</f>
        <v>月.日</v>
      </c>
      <c r="N13" s="59" t="str">
        <f>RIGHT(M13,LEN(M13)-FIND(".",M13))</f>
        <v>日</v>
      </c>
      <c r="O13" s="59" t="str">
        <f>LEFT(M13,FIND(".",M13)-1)</f>
        <v>月</v>
      </c>
      <c r="P13" s="41" t="e">
        <f>CONCATENATE(L13,"/",O13,"/",N13)</f>
        <v>#VALUE!</v>
      </c>
      <c r="Q13" s="75" t="str">
        <f>IFERROR(DATEDIF(P13,$T$6,"Y"),"")</f>
        <v/>
      </c>
      <c r="R13" s="28" t="s">
        <v>22</v>
      </c>
      <c r="S13" s="31"/>
      <c r="T13" s="32"/>
      <c r="U13" s="5"/>
    </row>
    <row r="14" spans="2:21" ht="26.25" customHeight="1" thickBot="1">
      <c r="B14" s="22"/>
      <c r="C14" s="23"/>
      <c r="D14" s="18"/>
      <c r="E14" s="43"/>
      <c r="F14" s="45"/>
      <c r="G14" s="70"/>
      <c r="H14" s="45"/>
      <c r="I14" s="72"/>
      <c r="J14" s="60"/>
      <c r="K14" s="62"/>
      <c r="L14" s="39" t="e">
        <f t="shared" si="0"/>
        <v>#VALUE!</v>
      </c>
      <c r="M14" s="39"/>
      <c r="N14" s="51"/>
      <c r="O14" s="51"/>
      <c r="P14" s="42"/>
      <c r="Q14" s="76"/>
      <c r="R14" s="29"/>
      <c r="S14" s="33"/>
      <c r="T14" s="34"/>
    </row>
    <row r="15" spans="2:21" ht="15.75" customHeight="1" thickBot="1">
      <c r="B15" s="22"/>
      <c r="C15" s="23"/>
      <c r="D15" s="19"/>
      <c r="E15" s="43" t="s">
        <v>6</v>
      </c>
      <c r="F15" s="45" t="s">
        <v>8</v>
      </c>
      <c r="G15" s="47" t="s">
        <v>10</v>
      </c>
      <c r="H15" s="45" t="s">
        <v>11</v>
      </c>
      <c r="I15" s="49" t="s">
        <v>9</v>
      </c>
      <c r="J15" s="60" t="s">
        <v>12</v>
      </c>
      <c r="K15" s="62" t="str">
        <f>CONCATENATE(E15,".",F15,".",H15,".",J15)</f>
        <v>S.年.月.日</v>
      </c>
      <c r="L15" s="39" t="e">
        <f t="shared" si="0"/>
        <v>#VALUE!</v>
      </c>
      <c r="M15" s="39" t="str">
        <f>RIGHT(K15,LEN(K15)-FIND(".",K15,3))</f>
        <v>月.日</v>
      </c>
      <c r="N15" s="51" t="str">
        <f>RIGHT(M15,LEN(M15)-FIND(".",M15))</f>
        <v>日</v>
      </c>
      <c r="O15" s="51" t="str">
        <f>LEFT(M15,FIND(".",M15)-1)</f>
        <v>月</v>
      </c>
      <c r="P15" s="42" t="e">
        <f>CONCATENATE(L15,"/",O15,"/",N15)</f>
        <v>#VALUE!</v>
      </c>
      <c r="Q15" s="76" t="str">
        <f>IFERROR(DATEDIF(P15,$T$6,"Y"),"")</f>
        <v/>
      </c>
      <c r="R15" s="29"/>
      <c r="S15" s="35"/>
      <c r="T15" s="36"/>
    </row>
    <row r="16" spans="2:21" ht="26.25" customHeight="1" thickBot="1">
      <c r="B16" s="24"/>
      <c r="C16" s="25"/>
      <c r="D16" s="18"/>
      <c r="E16" s="44"/>
      <c r="F16" s="46"/>
      <c r="G16" s="48"/>
      <c r="H16" s="46"/>
      <c r="I16" s="50"/>
      <c r="J16" s="61"/>
      <c r="K16" s="63"/>
      <c r="L16" s="40" t="e">
        <f t="shared" si="0"/>
        <v>#VALUE!</v>
      </c>
      <c r="M16" s="40"/>
      <c r="N16" s="52"/>
      <c r="O16" s="52"/>
      <c r="P16" s="53"/>
      <c r="Q16" s="77"/>
      <c r="R16" s="30"/>
      <c r="S16" s="37"/>
      <c r="T16" s="38"/>
    </row>
    <row r="17" spans="2:21" ht="15.75" customHeight="1" thickTop="1" thickBot="1">
      <c r="B17" s="20">
        <v>21</v>
      </c>
      <c r="C17" s="21"/>
      <c r="D17" s="17"/>
      <c r="E17" s="54" t="s">
        <v>6</v>
      </c>
      <c r="F17" s="55" t="s">
        <v>8</v>
      </c>
      <c r="G17" s="69" t="s">
        <v>10</v>
      </c>
      <c r="H17" s="55" t="s">
        <v>11</v>
      </c>
      <c r="I17" s="71" t="s">
        <v>9</v>
      </c>
      <c r="J17" s="73" t="s">
        <v>12</v>
      </c>
      <c r="K17" s="74" t="str">
        <f>CONCATENATE(E17,".",F17,".",H17,".",J17)</f>
        <v>S.年.月.日</v>
      </c>
      <c r="L17" s="58" t="e">
        <f t="shared" si="0"/>
        <v>#VALUE!</v>
      </c>
      <c r="M17" s="58" t="str">
        <f>RIGHT(K17,LEN(K17)-FIND(".",K17,3))</f>
        <v>月.日</v>
      </c>
      <c r="N17" s="59" t="str">
        <f>RIGHT(M17,LEN(M17)-FIND(".",M17))</f>
        <v>日</v>
      </c>
      <c r="O17" s="59" t="str">
        <f>LEFT(M17,FIND(".",M17)-1)</f>
        <v>月</v>
      </c>
      <c r="P17" s="41" t="e">
        <f>CONCATENATE(L17,"/",O17,"/",N17)</f>
        <v>#VALUE!</v>
      </c>
      <c r="Q17" s="75" t="str">
        <f>IFERROR(DATEDIF(P17,$T$6,"Y"),"")</f>
        <v/>
      </c>
      <c r="R17" s="28" t="s">
        <v>22</v>
      </c>
      <c r="S17" s="31"/>
      <c r="T17" s="32"/>
      <c r="U17" s="5"/>
    </row>
    <row r="18" spans="2:21" ht="26.25" customHeight="1" thickBot="1">
      <c r="B18" s="22"/>
      <c r="C18" s="23"/>
      <c r="D18" s="18"/>
      <c r="E18" s="43"/>
      <c r="F18" s="45"/>
      <c r="G18" s="70"/>
      <c r="H18" s="45"/>
      <c r="I18" s="72"/>
      <c r="J18" s="60"/>
      <c r="K18" s="62"/>
      <c r="L18" s="39" t="e">
        <f t="shared" si="0"/>
        <v>#VALUE!</v>
      </c>
      <c r="M18" s="39"/>
      <c r="N18" s="51"/>
      <c r="O18" s="51"/>
      <c r="P18" s="42"/>
      <c r="Q18" s="76"/>
      <c r="R18" s="29"/>
      <c r="S18" s="33"/>
      <c r="T18" s="34"/>
    </row>
    <row r="19" spans="2:21" ht="15.75" customHeight="1" thickBot="1">
      <c r="B19" s="22"/>
      <c r="C19" s="23"/>
      <c r="D19" s="19"/>
      <c r="E19" s="43" t="s">
        <v>6</v>
      </c>
      <c r="F19" s="45" t="s">
        <v>8</v>
      </c>
      <c r="G19" s="47" t="s">
        <v>10</v>
      </c>
      <c r="H19" s="45" t="s">
        <v>11</v>
      </c>
      <c r="I19" s="49" t="s">
        <v>9</v>
      </c>
      <c r="J19" s="60" t="s">
        <v>12</v>
      </c>
      <c r="K19" s="62" t="str">
        <f>CONCATENATE(E19,".",F19,".",H19,".",J19)</f>
        <v>S.年.月.日</v>
      </c>
      <c r="L19" s="39" t="e">
        <f t="shared" si="0"/>
        <v>#VALUE!</v>
      </c>
      <c r="M19" s="39" t="str">
        <f>RIGHT(K19,LEN(K19)-FIND(".",K19,3))</f>
        <v>月.日</v>
      </c>
      <c r="N19" s="51" t="str">
        <f>RIGHT(M19,LEN(M19)-FIND(".",M19))</f>
        <v>日</v>
      </c>
      <c r="O19" s="51" t="str">
        <f>LEFT(M19,FIND(".",M19)-1)</f>
        <v>月</v>
      </c>
      <c r="P19" s="42" t="e">
        <f>CONCATENATE(L19,"/",O19,"/",N19)</f>
        <v>#VALUE!</v>
      </c>
      <c r="Q19" s="76" t="str">
        <f>IFERROR(DATEDIF(P19,$T$6,"Y"),"")</f>
        <v/>
      </c>
      <c r="R19" s="29"/>
      <c r="S19" s="35"/>
      <c r="T19" s="36"/>
    </row>
    <row r="20" spans="2:21" ht="26.25" customHeight="1" thickBot="1">
      <c r="B20" s="24"/>
      <c r="C20" s="25"/>
      <c r="D20" s="18"/>
      <c r="E20" s="44"/>
      <c r="F20" s="46"/>
      <c r="G20" s="48"/>
      <c r="H20" s="46"/>
      <c r="I20" s="50"/>
      <c r="J20" s="61"/>
      <c r="K20" s="63"/>
      <c r="L20" s="40" t="e">
        <f t="shared" si="0"/>
        <v>#VALUE!</v>
      </c>
      <c r="M20" s="40"/>
      <c r="N20" s="52"/>
      <c r="O20" s="52"/>
      <c r="P20" s="53"/>
      <c r="Q20" s="77"/>
      <c r="R20" s="30"/>
      <c r="S20" s="37"/>
      <c r="T20" s="38"/>
    </row>
    <row r="21" spans="2:21" ht="15.75" customHeight="1" thickTop="1" thickBot="1">
      <c r="B21" s="20">
        <v>22</v>
      </c>
      <c r="C21" s="21"/>
      <c r="D21" s="17"/>
      <c r="E21" s="54" t="s">
        <v>6</v>
      </c>
      <c r="F21" s="55" t="s">
        <v>8</v>
      </c>
      <c r="G21" s="69" t="s">
        <v>10</v>
      </c>
      <c r="H21" s="55" t="s">
        <v>11</v>
      </c>
      <c r="I21" s="71" t="s">
        <v>9</v>
      </c>
      <c r="J21" s="73" t="s">
        <v>12</v>
      </c>
      <c r="K21" s="74" t="str">
        <f>CONCATENATE(E21,".",F21,".",H21,".",J21)</f>
        <v>S.年.月.日</v>
      </c>
      <c r="L21" s="58" t="e">
        <f t="shared" si="0"/>
        <v>#VALUE!</v>
      </c>
      <c r="M21" s="58" t="str">
        <f>RIGHT(K21,LEN(K21)-FIND(".",K21,3))</f>
        <v>月.日</v>
      </c>
      <c r="N21" s="59" t="str">
        <f>RIGHT(M21,LEN(M21)-FIND(".",M21))</f>
        <v>日</v>
      </c>
      <c r="O21" s="59" t="str">
        <f>LEFT(M21,FIND(".",M21)-1)</f>
        <v>月</v>
      </c>
      <c r="P21" s="41" t="e">
        <f>CONCATENATE(L21,"/",O21,"/",N21)</f>
        <v>#VALUE!</v>
      </c>
      <c r="Q21" s="75" t="str">
        <f>IFERROR(DATEDIF(P21,$T$6,"Y"),"")</f>
        <v/>
      </c>
      <c r="R21" s="28" t="s">
        <v>22</v>
      </c>
      <c r="S21" s="31"/>
      <c r="T21" s="32"/>
      <c r="U21" s="5"/>
    </row>
    <row r="22" spans="2:21" ht="26.25" customHeight="1" thickBot="1">
      <c r="B22" s="22"/>
      <c r="C22" s="23"/>
      <c r="D22" s="18"/>
      <c r="E22" s="43"/>
      <c r="F22" s="45"/>
      <c r="G22" s="70"/>
      <c r="H22" s="45"/>
      <c r="I22" s="72"/>
      <c r="J22" s="60"/>
      <c r="K22" s="62"/>
      <c r="L22" s="39" t="e">
        <f t="shared" si="0"/>
        <v>#VALUE!</v>
      </c>
      <c r="M22" s="39"/>
      <c r="N22" s="51"/>
      <c r="O22" s="51"/>
      <c r="P22" s="42"/>
      <c r="Q22" s="76"/>
      <c r="R22" s="29"/>
      <c r="S22" s="33"/>
      <c r="T22" s="34"/>
    </row>
    <row r="23" spans="2:21" ht="15.75" customHeight="1" thickBot="1">
      <c r="B23" s="22"/>
      <c r="C23" s="23"/>
      <c r="D23" s="19"/>
      <c r="E23" s="43" t="s">
        <v>6</v>
      </c>
      <c r="F23" s="45" t="s">
        <v>8</v>
      </c>
      <c r="G23" s="47" t="s">
        <v>10</v>
      </c>
      <c r="H23" s="45" t="s">
        <v>11</v>
      </c>
      <c r="I23" s="49" t="s">
        <v>9</v>
      </c>
      <c r="J23" s="60" t="s">
        <v>12</v>
      </c>
      <c r="K23" s="62" t="str">
        <f>CONCATENATE(E23,".",F23,".",H23,".",J23)</f>
        <v>S.年.月.日</v>
      </c>
      <c r="L23" s="39" t="e">
        <f t="shared" si="0"/>
        <v>#VALUE!</v>
      </c>
      <c r="M23" s="39" t="str">
        <f>RIGHT(K23,LEN(K23)-FIND(".",K23,3))</f>
        <v>月.日</v>
      </c>
      <c r="N23" s="51" t="str">
        <f>RIGHT(M23,LEN(M23)-FIND(".",M23))</f>
        <v>日</v>
      </c>
      <c r="O23" s="51" t="str">
        <f>LEFT(M23,FIND(".",M23)-1)</f>
        <v>月</v>
      </c>
      <c r="P23" s="42" t="e">
        <f>CONCATENATE(L23,"/",O23,"/",N23)</f>
        <v>#VALUE!</v>
      </c>
      <c r="Q23" s="76" t="str">
        <f>IFERROR(DATEDIF(P23,$T$6,"Y"),"")</f>
        <v/>
      </c>
      <c r="R23" s="29"/>
      <c r="S23" s="35"/>
      <c r="T23" s="36"/>
    </row>
    <row r="24" spans="2:21" ht="26.25" customHeight="1" thickBot="1">
      <c r="B24" s="24"/>
      <c r="C24" s="25"/>
      <c r="D24" s="18"/>
      <c r="E24" s="44"/>
      <c r="F24" s="46"/>
      <c r="G24" s="48"/>
      <c r="H24" s="46"/>
      <c r="I24" s="50"/>
      <c r="J24" s="61"/>
      <c r="K24" s="63"/>
      <c r="L24" s="40" t="e">
        <f t="shared" si="0"/>
        <v>#VALUE!</v>
      </c>
      <c r="M24" s="40"/>
      <c r="N24" s="52"/>
      <c r="O24" s="52"/>
      <c r="P24" s="53"/>
      <c r="Q24" s="77"/>
      <c r="R24" s="30"/>
      <c r="S24" s="37"/>
      <c r="T24" s="38"/>
    </row>
    <row r="25" spans="2:21" ht="15.75" customHeight="1" thickTop="1" thickBot="1">
      <c r="B25" s="20">
        <v>23</v>
      </c>
      <c r="C25" s="21"/>
      <c r="D25" s="17"/>
      <c r="E25" s="54" t="s">
        <v>6</v>
      </c>
      <c r="F25" s="55" t="s">
        <v>8</v>
      </c>
      <c r="G25" s="69" t="s">
        <v>10</v>
      </c>
      <c r="H25" s="55" t="s">
        <v>11</v>
      </c>
      <c r="I25" s="71" t="s">
        <v>9</v>
      </c>
      <c r="J25" s="73" t="s">
        <v>12</v>
      </c>
      <c r="K25" s="74" t="str">
        <f>CONCATENATE(E25,".",F25,".",H25,".",J25)</f>
        <v>S.年.月.日</v>
      </c>
      <c r="L25" s="58" t="e">
        <f t="shared" si="0"/>
        <v>#VALUE!</v>
      </c>
      <c r="M25" s="58" t="str">
        <f>RIGHT(K25,LEN(K25)-FIND(".",K25,3))</f>
        <v>月.日</v>
      </c>
      <c r="N25" s="59" t="str">
        <f>RIGHT(M25,LEN(M25)-FIND(".",M25))</f>
        <v>日</v>
      </c>
      <c r="O25" s="59" t="str">
        <f>LEFT(M25,FIND(".",M25)-1)</f>
        <v>月</v>
      </c>
      <c r="P25" s="41" t="e">
        <f>CONCATENATE(L25,"/",O25,"/",N25)</f>
        <v>#VALUE!</v>
      </c>
      <c r="Q25" s="75" t="str">
        <f>IFERROR(DATEDIF(P25,$T$6,"Y"),"")</f>
        <v/>
      </c>
      <c r="R25" s="28" t="s">
        <v>22</v>
      </c>
      <c r="S25" s="31"/>
      <c r="T25" s="32"/>
      <c r="U25" s="5"/>
    </row>
    <row r="26" spans="2:21" ht="26.25" customHeight="1" thickBot="1">
      <c r="B26" s="22"/>
      <c r="C26" s="23"/>
      <c r="D26" s="18"/>
      <c r="E26" s="43"/>
      <c r="F26" s="45"/>
      <c r="G26" s="70"/>
      <c r="H26" s="45"/>
      <c r="I26" s="72"/>
      <c r="J26" s="60"/>
      <c r="K26" s="62"/>
      <c r="L26" s="39" t="e">
        <f t="shared" si="0"/>
        <v>#VALUE!</v>
      </c>
      <c r="M26" s="39"/>
      <c r="N26" s="51"/>
      <c r="O26" s="51"/>
      <c r="P26" s="42"/>
      <c r="Q26" s="76"/>
      <c r="R26" s="29"/>
      <c r="S26" s="33"/>
      <c r="T26" s="34"/>
    </row>
    <row r="27" spans="2:21" ht="15.75" customHeight="1" thickBot="1">
      <c r="B27" s="22"/>
      <c r="C27" s="23"/>
      <c r="D27" s="19"/>
      <c r="E27" s="43" t="s">
        <v>6</v>
      </c>
      <c r="F27" s="45" t="s">
        <v>8</v>
      </c>
      <c r="G27" s="47" t="s">
        <v>10</v>
      </c>
      <c r="H27" s="45" t="s">
        <v>11</v>
      </c>
      <c r="I27" s="49" t="s">
        <v>9</v>
      </c>
      <c r="J27" s="60" t="s">
        <v>12</v>
      </c>
      <c r="K27" s="62" t="str">
        <f>CONCATENATE(E27,".",F27,".",H27,".",J27)</f>
        <v>S.年.月.日</v>
      </c>
      <c r="L27" s="39" t="e">
        <f t="shared" si="0"/>
        <v>#VALUE!</v>
      </c>
      <c r="M27" s="39" t="str">
        <f>RIGHT(K27,LEN(K27)-FIND(".",K27,3))</f>
        <v>月.日</v>
      </c>
      <c r="N27" s="51" t="str">
        <f>RIGHT(M27,LEN(M27)-FIND(".",M27))</f>
        <v>日</v>
      </c>
      <c r="O27" s="51" t="str">
        <f>LEFT(M27,FIND(".",M27)-1)</f>
        <v>月</v>
      </c>
      <c r="P27" s="42" t="e">
        <f>CONCATENATE(L27,"/",O27,"/",N27)</f>
        <v>#VALUE!</v>
      </c>
      <c r="Q27" s="76" t="str">
        <f>IFERROR(DATEDIF(P27,$T$6,"Y"),"")</f>
        <v/>
      </c>
      <c r="R27" s="29"/>
      <c r="S27" s="35"/>
      <c r="T27" s="36"/>
    </row>
    <row r="28" spans="2:21" ht="26.25" customHeight="1" thickBot="1">
      <c r="B28" s="24"/>
      <c r="C28" s="25"/>
      <c r="D28" s="18"/>
      <c r="E28" s="44"/>
      <c r="F28" s="46"/>
      <c r="G28" s="48"/>
      <c r="H28" s="46"/>
      <c r="I28" s="50"/>
      <c r="J28" s="61"/>
      <c r="K28" s="63"/>
      <c r="L28" s="40" t="e">
        <f t="shared" si="0"/>
        <v>#VALUE!</v>
      </c>
      <c r="M28" s="40"/>
      <c r="N28" s="52"/>
      <c r="O28" s="52"/>
      <c r="P28" s="53"/>
      <c r="Q28" s="77"/>
      <c r="R28" s="30"/>
      <c r="S28" s="37"/>
      <c r="T28" s="38"/>
    </row>
    <row r="29" spans="2:21" ht="15.75" customHeight="1" thickTop="1" thickBot="1">
      <c r="B29" s="20">
        <v>24</v>
      </c>
      <c r="C29" s="21"/>
      <c r="D29" s="17"/>
      <c r="E29" s="54" t="s">
        <v>6</v>
      </c>
      <c r="F29" s="55" t="s">
        <v>8</v>
      </c>
      <c r="G29" s="69" t="s">
        <v>10</v>
      </c>
      <c r="H29" s="55" t="s">
        <v>11</v>
      </c>
      <c r="I29" s="71" t="s">
        <v>9</v>
      </c>
      <c r="J29" s="73" t="s">
        <v>12</v>
      </c>
      <c r="K29" s="74" t="str">
        <f>CONCATENATE(E29,".",F29,".",H29,".",J29)</f>
        <v>S.年.月.日</v>
      </c>
      <c r="L29" s="58" t="e">
        <f t="shared" si="0"/>
        <v>#VALUE!</v>
      </c>
      <c r="M29" s="58" t="str">
        <f>RIGHT(K29,LEN(K29)-FIND(".",K29,3))</f>
        <v>月.日</v>
      </c>
      <c r="N29" s="59" t="str">
        <f>RIGHT(M29,LEN(M29)-FIND(".",M29))</f>
        <v>日</v>
      </c>
      <c r="O29" s="59" t="str">
        <f>LEFT(M29,FIND(".",M29)-1)</f>
        <v>月</v>
      </c>
      <c r="P29" s="41" t="e">
        <f>CONCATENATE(L29,"/",O29,"/",N29)</f>
        <v>#VALUE!</v>
      </c>
      <c r="Q29" s="75" t="str">
        <f>IFERROR(DATEDIF(P29,$T$6,"Y"),"")</f>
        <v/>
      </c>
      <c r="R29" s="28" t="s">
        <v>22</v>
      </c>
      <c r="S29" s="31"/>
      <c r="T29" s="32"/>
      <c r="U29" s="5"/>
    </row>
    <row r="30" spans="2:21" ht="26.25" customHeight="1" thickBot="1">
      <c r="B30" s="22"/>
      <c r="C30" s="23"/>
      <c r="D30" s="18"/>
      <c r="E30" s="43"/>
      <c r="F30" s="45"/>
      <c r="G30" s="70"/>
      <c r="H30" s="45"/>
      <c r="I30" s="72"/>
      <c r="J30" s="60"/>
      <c r="K30" s="62"/>
      <c r="L30" s="39" t="e">
        <f t="shared" si="0"/>
        <v>#VALUE!</v>
      </c>
      <c r="M30" s="39"/>
      <c r="N30" s="51"/>
      <c r="O30" s="51"/>
      <c r="P30" s="42"/>
      <c r="Q30" s="76"/>
      <c r="R30" s="29"/>
      <c r="S30" s="33"/>
      <c r="T30" s="34"/>
    </row>
    <row r="31" spans="2:21" ht="15.75" customHeight="1" thickBot="1">
      <c r="B31" s="22"/>
      <c r="C31" s="23"/>
      <c r="D31" s="19"/>
      <c r="E31" s="43" t="s">
        <v>6</v>
      </c>
      <c r="F31" s="45" t="s">
        <v>8</v>
      </c>
      <c r="G31" s="47" t="s">
        <v>10</v>
      </c>
      <c r="H31" s="45" t="s">
        <v>11</v>
      </c>
      <c r="I31" s="49" t="s">
        <v>9</v>
      </c>
      <c r="J31" s="60" t="s">
        <v>12</v>
      </c>
      <c r="K31" s="62" t="str">
        <f>CONCATENATE(E31,".",F31,".",H31,".",J31)</f>
        <v>S.年.月.日</v>
      </c>
      <c r="L31" s="39" t="e">
        <f t="shared" si="0"/>
        <v>#VALUE!</v>
      </c>
      <c r="M31" s="39" t="str">
        <f>RIGHT(K31,LEN(K31)-FIND(".",K31,3))</f>
        <v>月.日</v>
      </c>
      <c r="N31" s="51" t="str">
        <f>RIGHT(M31,LEN(M31)-FIND(".",M31))</f>
        <v>日</v>
      </c>
      <c r="O31" s="51" t="str">
        <f>LEFT(M31,FIND(".",M31)-1)</f>
        <v>月</v>
      </c>
      <c r="P31" s="42" t="e">
        <f>CONCATENATE(L31,"/",O31,"/",N31)</f>
        <v>#VALUE!</v>
      </c>
      <c r="Q31" s="76" t="str">
        <f>IFERROR(DATEDIF(P31,$T$6,"Y"),"")</f>
        <v/>
      </c>
      <c r="R31" s="29"/>
      <c r="S31" s="35"/>
      <c r="T31" s="36"/>
    </row>
    <row r="32" spans="2:21" ht="26.25" customHeight="1" thickBot="1">
      <c r="B32" s="24"/>
      <c r="C32" s="25"/>
      <c r="D32" s="18"/>
      <c r="E32" s="44"/>
      <c r="F32" s="46"/>
      <c r="G32" s="48"/>
      <c r="H32" s="46"/>
      <c r="I32" s="50"/>
      <c r="J32" s="61"/>
      <c r="K32" s="63"/>
      <c r="L32" s="40" t="e">
        <f t="shared" si="0"/>
        <v>#VALUE!</v>
      </c>
      <c r="M32" s="40"/>
      <c r="N32" s="52"/>
      <c r="O32" s="52"/>
      <c r="P32" s="53"/>
      <c r="Q32" s="77"/>
      <c r="R32" s="30"/>
      <c r="S32" s="37"/>
      <c r="T32" s="38"/>
    </row>
    <row r="33" spans="2:21" ht="15.75" customHeight="1" thickTop="1" thickBot="1">
      <c r="B33" s="20">
        <v>25</v>
      </c>
      <c r="C33" s="21"/>
      <c r="D33" s="17"/>
      <c r="E33" s="54" t="s">
        <v>6</v>
      </c>
      <c r="F33" s="55" t="s">
        <v>8</v>
      </c>
      <c r="G33" s="69" t="s">
        <v>10</v>
      </c>
      <c r="H33" s="55" t="s">
        <v>11</v>
      </c>
      <c r="I33" s="71" t="s">
        <v>9</v>
      </c>
      <c r="J33" s="73" t="s">
        <v>12</v>
      </c>
      <c r="K33" s="74" t="str">
        <f>CONCATENATE(E33,".",F33,".",H33,".",J33)</f>
        <v>S.年.月.日</v>
      </c>
      <c r="L33" s="58" t="e">
        <f t="shared" si="0"/>
        <v>#VALUE!</v>
      </c>
      <c r="M33" s="58" t="str">
        <f>RIGHT(K33,LEN(K33)-FIND(".",K33,3))</f>
        <v>月.日</v>
      </c>
      <c r="N33" s="59" t="str">
        <f>RIGHT(M33,LEN(M33)-FIND(".",M33))</f>
        <v>日</v>
      </c>
      <c r="O33" s="59" t="str">
        <f>LEFT(M33,FIND(".",M33)-1)</f>
        <v>月</v>
      </c>
      <c r="P33" s="41" t="e">
        <f>CONCATENATE(L33,"/",O33,"/",N33)</f>
        <v>#VALUE!</v>
      </c>
      <c r="Q33" s="75" t="str">
        <f>IFERROR(DATEDIF(P33,$T$6,"Y"),"")</f>
        <v/>
      </c>
      <c r="R33" s="28" t="s">
        <v>22</v>
      </c>
      <c r="S33" s="31"/>
      <c r="T33" s="32"/>
      <c r="U33" s="5"/>
    </row>
    <row r="34" spans="2:21" ht="26.25" customHeight="1" thickBot="1">
      <c r="B34" s="22"/>
      <c r="C34" s="23"/>
      <c r="D34" s="18"/>
      <c r="E34" s="43"/>
      <c r="F34" s="45"/>
      <c r="G34" s="70"/>
      <c r="H34" s="45"/>
      <c r="I34" s="72"/>
      <c r="J34" s="60"/>
      <c r="K34" s="62"/>
      <c r="L34" s="39" t="e">
        <f t="shared" si="0"/>
        <v>#VALUE!</v>
      </c>
      <c r="M34" s="39"/>
      <c r="N34" s="51"/>
      <c r="O34" s="51"/>
      <c r="P34" s="42"/>
      <c r="Q34" s="76"/>
      <c r="R34" s="29"/>
      <c r="S34" s="33"/>
      <c r="T34" s="34"/>
    </row>
    <row r="35" spans="2:21" ht="15.75" customHeight="1" thickBot="1">
      <c r="B35" s="22"/>
      <c r="C35" s="23"/>
      <c r="D35" s="19"/>
      <c r="E35" s="43" t="s">
        <v>6</v>
      </c>
      <c r="F35" s="45" t="s">
        <v>8</v>
      </c>
      <c r="G35" s="47" t="s">
        <v>10</v>
      </c>
      <c r="H35" s="45" t="s">
        <v>11</v>
      </c>
      <c r="I35" s="49" t="s">
        <v>9</v>
      </c>
      <c r="J35" s="60" t="s">
        <v>12</v>
      </c>
      <c r="K35" s="62" t="str">
        <f>CONCATENATE(E35,".",F35,".",H35,".",J35)</f>
        <v>S.年.月.日</v>
      </c>
      <c r="L35" s="39" t="e">
        <f t="shared" si="0"/>
        <v>#VALUE!</v>
      </c>
      <c r="M35" s="39" t="str">
        <f>RIGHT(K35,LEN(K35)-FIND(".",K35,3))</f>
        <v>月.日</v>
      </c>
      <c r="N35" s="51" t="str">
        <f>RIGHT(M35,LEN(M35)-FIND(".",M35))</f>
        <v>日</v>
      </c>
      <c r="O35" s="51" t="str">
        <f>LEFT(M35,FIND(".",M35)-1)</f>
        <v>月</v>
      </c>
      <c r="P35" s="42" t="e">
        <f>CONCATENATE(L35,"/",O35,"/",N35)</f>
        <v>#VALUE!</v>
      </c>
      <c r="Q35" s="76" t="str">
        <f>IFERROR(DATEDIF(P35,$T$6,"Y"),"")</f>
        <v/>
      </c>
      <c r="R35" s="29"/>
      <c r="S35" s="35"/>
      <c r="T35" s="36"/>
    </row>
    <row r="36" spans="2:21" ht="26.25" customHeight="1" thickBot="1">
      <c r="B36" s="24"/>
      <c r="C36" s="25"/>
      <c r="D36" s="18"/>
      <c r="E36" s="44"/>
      <c r="F36" s="46"/>
      <c r="G36" s="48"/>
      <c r="H36" s="46"/>
      <c r="I36" s="50"/>
      <c r="J36" s="61"/>
      <c r="K36" s="63"/>
      <c r="L36" s="40" t="e">
        <f t="shared" si="0"/>
        <v>#VALUE!</v>
      </c>
      <c r="M36" s="40"/>
      <c r="N36" s="52"/>
      <c r="O36" s="52"/>
      <c r="P36" s="53"/>
      <c r="Q36" s="77"/>
      <c r="R36" s="30"/>
      <c r="S36" s="37"/>
      <c r="T36" s="38"/>
    </row>
    <row r="37" spans="2:21" ht="15.75" customHeight="1" thickTop="1" thickBot="1">
      <c r="B37" s="20">
        <v>26</v>
      </c>
      <c r="C37" s="21"/>
      <c r="D37" s="17"/>
      <c r="E37" s="54" t="s">
        <v>6</v>
      </c>
      <c r="F37" s="55" t="s">
        <v>8</v>
      </c>
      <c r="G37" s="69" t="s">
        <v>10</v>
      </c>
      <c r="H37" s="55" t="s">
        <v>11</v>
      </c>
      <c r="I37" s="71" t="s">
        <v>9</v>
      </c>
      <c r="J37" s="73" t="s">
        <v>12</v>
      </c>
      <c r="K37" s="74" t="str">
        <f>CONCATENATE(E37,".",F37,".",H37,".",J37)</f>
        <v>S.年.月.日</v>
      </c>
      <c r="L37" s="58" t="e">
        <f t="shared" si="0"/>
        <v>#VALUE!</v>
      </c>
      <c r="M37" s="58" t="str">
        <f>RIGHT(K37,LEN(K37)-FIND(".",K37,3))</f>
        <v>月.日</v>
      </c>
      <c r="N37" s="59" t="str">
        <f>RIGHT(M37,LEN(M37)-FIND(".",M37))</f>
        <v>日</v>
      </c>
      <c r="O37" s="59" t="str">
        <f>LEFT(M37,FIND(".",M37)-1)</f>
        <v>月</v>
      </c>
      <c r="P37" s="41" t="e">
        <f>CONCATENATE(L37,"/",O37,"/",N37)</f>
        <v>#VALUE!</v>
      </c>
      <c r="Q37" s="75" t="str">
        <f>IFERROR(DATEDIF(P37,$T$6,"Y"),"")</f>
        <v/>
      </c>
      <c r="R37" s="28" t="s">
        <v>22</v>
      </c>
      <c r="S37" s="31"/>
      <c r="T37" s="32"/>
      <c r="U37" s="5"/>
    </row>
    <row r="38" spans="2:21" ht="26.25" customHeight="1" thickBot="1">
      <c r="B38" s="22"/>
      <c r="C38" s="23"/>
      <c r="D38" s="18"/>
      <c r="E38" s="43"/>
      <c r="F38" s="45"/>
      <c r="G38" s="70"/>
      <c r="H38" s="45"/>
      <c r="I38" s="72"/>
      <c r="J38" s="60"/>
      <c r="K38" s="62"/>
      <c r="L38" s="39" t="e">
        <f t="shared" si="0"/>
        <v>#VALUE!</v>
      </c>
      <c r="M38" s="39"/>
      <c r="N38" s="51"/>
      <c r="O38" s="51"/>
      <c r="P38" s="42"/>
      <c r="Q38" s="76"/>
      <c r="R38" s="29"/>
      <c r="S38" s="33"/>
      <c r="T38" s="34"/>
    </row>
    <row r="39" spans="2:21" ht="15.75" customHeight="1" thickBot="1">
      <c r="B39" s="22"/>
      <c r="C39" s="23"/>
      <c r="D39" s="19"/>
      <c r="E39" s="43" t="s">
        <v>6</v>
      </c>
      <c r="F39" s="45" t="s">
        <v>8</v>
      </c>
      <c r="G39" s="47" t="s">
        <v>10</v>
      </c>
      <c r="H39" s="45" t="s">
        <v>11</v>
      </c>
      <c r="I39" s="49" t="s">
        <v>9</v>
      </c>
      <c r="J39" s="60" t="s">
        <v>12</v>
      </c>
      <c r="K39" s="62" t="str">
        <f>CONCATENATE(E39,".",F39,".",H39,".",J39)</f>
        <v>S.年.月.日</v>
      </c>
      <c r="L39" s="39" t="e">
        <f t="shared" si="0"/>
        <v>#VALUE!</v>
      </c>
      <c r="M39" s="39" t="str">
        <f>RIGHT(K39,LEN(K39)-FIND(".",K39,3))</f>
        <v>月.日</v>
      </c>
      <c r="N39" s="51" t="str">
        <f>RIGHT(M39,LEN(M39)-FIND(".",M39))</f>
        <v>日</v>
      </c>
      <c r="O39" s="51" t="str">
        <f>LEFT(M39,FIND(".",M39)-1)</f>
        <v>月</v>
      </c>
      <c r="P39" s="42" t="e">
        <f>CONCATENATE(L39,"/",O39,"/",N39)</f>
        <v>#VALUE!</v>
      </c>
      <c r="Q39" s="76" t="str">
        <f>IFERROR(DATEDIF(P39,$T$6,"Y"),"")</f>
        <v/>
      </c>
      <c r="R39" s="29"/>
      <c r="S39" s="35"/>
      <c r="T39" s="36"/>
    </row>
    <row r="40" spans="2:21" ht="26.25" customHeight="1" thickBot="1">
      <c r="B40" s="24"/>
      <c r="C40" s="25"/>
      <c r="D40" s="18"/>
      <c r="E40" s="44"/>
      <c r="F40" s="46"/>
      <c r="G40" s="48"/>
      <c r="H40" s="46"/>
      <c r="I40" s="50"/>
      <c r="J40" s="61"/>
      <c r="K40" s="63"/>
      <c r="L40" s="40" t="e">
        <f t="shared" si="0"/>
        <v>#VALUE!</v>
      </c>
      <c r="M40" s="40"/>
      <c r="N40" s="52"/>
      <c r="O40" s="52"/>
      <c r="P40" s="53"/>
      <c r="Q40" s="77"/>
      <c r="R40" s="30"/>
      <c r="S40" s="37"/>
      <c r="T40" s="38"/>
    </row>
    <row r="41" spans="2:21" ht="15.75" customHeight="1" thickTop="1" thickBot="1">
      <c r="B41" s="20">
        <v>27</v>
      </c>
      <c r="C41" s="21"/>
      <c r="D41" s="17"/>
      <c r="E41" s="54" t="s">
        <v>6</v>
      </c>
      <c r="F41" s="55" t="s">
        <v>8</v>
      </c>
      <c r="G41" s="69" t="s">
        <v>10</v>
      </c>
      <c r="H41" s="55" t="s">
        <v>11</v>
      </c>
      <c r="I41" s="71" t="s">
        <v>9</v>
      </c>
      <c r="J41" s="73" t="s">
        <v>12</v>
      </c>
      <c r="K41" s="74" t="str">
        <f>CONCATENATE(E41,".",F41,".",H41,".",J41)</f>
        <v>S.年.月.日</v>
      </c>
      <c r="L41" s="58" t="e">
        <f t="shared" si="0"/>
        <v>#VALUE!</v>
      </c>
      <c r="M41" s="58" t="str">
        <f>RIGHT(K41,LEN(K41)-FIND(".",K41,3))</f>
        <v>月.日</v>
      </c>
      <c r="N41" s="59" t="str">
        <f>RIGHT(M41,LEN(M41)-FIND(".",M41))</f>
        <v>日</v>
      </c>
      <c r="O41" s="59" t="str">
        <f>LEFT(M41,FIND(".",M41)-1)</f>
        <v>月</v>
      </c>
      <c r="P41" s="41" t="e">
        <f>CONCATENATE(L41,"/",O41,"/",N41)</f>
        <v>#VALUE!</v>
      </c>
      <c r="Q41" s="75" t="str">
        <f>IFERROR(DATEDIF(P41,$T$6,"Y"),"")</f>
        <v/>
      </c>
      <c r="R41" s="28" t="s">
        <v>22</v>
      </c>
      <c r="S41" s="31"/>
      <c r="T41" s="32"/>
      <c r="U41" s="5"/>
    </row>
    <row r="42" spans="2:21" ht="26.25" customHeight="1" thickBot="1">
      <c r="B42" s="22"/>
      <c r="C42" s="23"/>
      <c r="D42" s="18"/>
      <c r="E42" s="43"/>
      <c r="F42" s="45"/>
      <c r="G42" s="70"/>
      <c r="H42" s="45"/>
      <c r="I42" s="72"/>
      <c r="J42" s="60"/>
      <c r="K42" s="62"/>
      <c r="L42" s="39" t="e">
        <f t="shared" si="0"/>
        <v>#VALUE!</v>
      </c>
      <c r="M42" s="39"/>
      <c r="N42" s="51"/>
      <c r="O42" s="51"/>
      <c r="P42" s="42"/>
      <c r="Q42" s="76"/>
      <c r="R42" s="29"/>
      <c r="S42" s="33"/>
      <c r="T42" s="34"/>
    </row>
    <row r="43" spans="2:21" ht="15.75" customHeight="1" thickBot="1">
      <c r="B43" s="22"/>
      <c r="C43" s="23"/>
      <c r="D43" s="19"/>
      <c r="E43" s="43" t="s">
        <v>6</v>
      </c>
      <c r="F43" s="45" t="s">
        <v>8</v>
      </c>
      <c r="G43" s="47" t="s">
        <v>10</v>
      </c>
      <c r="H43" s="45" t="s">
        <v>11</v>
      </c>
      <c r="I43" s="49" t="s">
        <v>9</v>
      </c>
      <c r="J43" s="60" t="s">
        <v>12</v>
      </c>
      <c r="K43" s="62" t="str">
        <f>CONCATENATE(E43,".",F43,".",H43,".",J43)</f>
        <v>S.年.月.日</v>
      </c>
      <c r="L43" s="39" t="e">
        <f t="shared" si="0"/>
        <v>#VALUE!</v>
      </c>
      <c r="M43" s="39" t="str">
        <f>RIGHT(K43,LEN(K43)-FIND(".",K43,3))</f>
        <v>月.日</v>
      </c>
      <c r="N43" s="51" t="str">
        <f>RIGHT(M43,LEN(M43)-FIND(".",M43))</f>
        <v>日</v>
      </c>
      <c r="O43" s="51" t="str">
        <f>LEFT(M43,FIND(".",M43)-1)</f>
        <v>月</v>
      </c>
      <c r="P43" s="42" t="e">
        <f>CONCATENATE(L43,"/",O43,"/",N43)</f>
        <v>#VALUE!</v>
      </c>
      <c r="Q43" s="76" t="str">
        <f>IFERROR(DATEDIF(P43,$T$6,"Y"),"")</f>
        <v/>
      </c>
      <c r="R43" s="29"/>
      <c r="S43" s="35"/>
      <c r="T43" s="36"/>
    </row>
    <row r="44" spans="2:21" ht="26.25" customHeight="1" thickBot="1">
      <c r="B44" s="24"/>
      <c r="C44" s="25"/>
      <c r="D44" s="18"/>
      <c r="E44" s="44"/>
      <c r="F44" s="46"/>
      <c r="G44" s="48"/>
      <c r="H44" s="46"/>
      <c r="I44" s="50"/>
      <c r="J44" s="61"/>
      <c r="K44" s="63"/>
      <c r="L44" s="40" t="e">
        <f t="shared" si="0"/>
        <v>#VALUE!</v>
      </c>
      <c r="M44" s="40"/>
      <c r="N44" s="52"/>
      <c r="O44" s="52"/>
      <c r="P44" s="53"/>
      <c r="Q44" s="77"/>
      <c r="R44" s="30"/>
      <c r="S44" s="37"/>
      <c r="T44" s="38"/>
    </row>
    <row r="45" spans="2:21" ht="27" customHeight="1" thickTop="1">
      <c r="B45" s="66" t="s">
        <v>25</v>
      </c>
      <c r="C45" s="67"/>
      <c r="D45" s="68"/>
      <c r="E45" s="68"/>
      <c r="F45" s="68"/>
      <c r="G45" s="68"/>
      <c r="H45" s="68"/>
      <c r="I45" s="68"/>
      <c r="J45" s="68"/>
      <c r="K45" s="68"/>
      <c r="L45" s="68"/>
      <c r="M45" s="68"/>
      <c r="N45" s="68"/>
      <c r="O45" s="68"/>
      <c r="P45" s="68"/>
      <c r="Q45" s="68"/>
      <c r="R45" s="68"/>
      <c r="S45" s="68"/>
      <c r="T45" s="68"/>
    </row>
  </sheetData>
  <sheetProtection sheet="1" objects="1" scenarios="1"/>
  <mergeCells count="285">
    <mergeCell ref="R37:R40"/>
    <mergeCell ref="E39:E40"/>
    <mergeCell ref="F39:F40"/>
    <mergeCell ref="G39:G40"/>
    <mergeCell ref="H39:H40"/>
    <mergeCell ref="I39:I40"/>
    <mergeCell ref="L43:L44"/>
    <mergeCell ref="M43:M44"/>
    <mergeCell ref="N43:N44"/>
    <mergeCell ref="O43:O44"/>
    <mergeCell ref="P43:P44"/>
    <mergeCell ref="Q43:Q44"/>
    <mergeCell ref="R41:R44"/>
    <mergeCell ref="E43:E44"/>
    <mergeCell ref="F43:F44"/>
    <mergeCell ref="G43:G44"/>
    <mergeCell ref="H43:H44"/>
    <mergeCell ref="I43:I44"/>
    <mergeCell ref="J43:J44"/>
    <mergeCell ref="K43:K44"/>
    <mergeCell ref="L41:L42"/>
    <mergeCell ref="M41:M42"/>
    <mergeCell ref="N41:N42"/>
    <mergeCell ref="O41:O42"/>
    <mergeCell ref="N33:N34"/>
    <mergeCell ref="O33:O34"/>
    <mergeCell ref="P33:P34"/>
    <mergeCell ref="Q33:Q34"/>
    <mergeCell ref="E41:E42"/>
    <mergeCell ref="F41:F42"/>
    <mergeCell ref="G41:G42"/>
    <mergeCell ref="H41:H42"/>
    <mergeCell ref="I41:I42"/>
    <mergeCell ref="J41:J42"/>
    <mergeCell ref="K41:K42"/>
    <mergeCell ref="L39:L40"/>
    <mergeCell ref="M39:M40"/>
    <mergeCell ref="N39:N40"/>
    <mergeCell ref="O39:O40"/>
    <mergeCell ref="P39:P40"/>
    <mergeCell ref="Q39:Q40"/>
    <mergeCell ref="P41:P42"/>
    <mergeCell ref="Q41:Q42"/>
    <mergeCell ref="J39:J40"/>
    <mergeCell ref="K39:K40"/>
    <mergeCell ref="L37:L38"/>
    <mergeCell ref="M37:M38"/>
    <mergeCell ref="N37:N38"/>
    <mergeCell ref="O37:O38"/>
    <mergeCell ref="P37:P38"/>
    <mergeCell ref="Q37:Q38"/>
    <mergeCell ref="L35:L36"/>
    <mergeCell ref="M35:M36"/>
    <mergeCell ref="N35:N36"/>
    <mergeCell ref="O35:O36"/>
    <mergeCell ref="P35:P36"/>
    <mergeCell ref="Q35:Q36"/>
    <mergeCell ref="S29:T30"/>
    <mergeCell ref="S31:T32"/>
    <mergeCell ref="E33:E34"/>
    <mergeCell ref="F33:F34"/>
    <mergeCell ref="G33:G34"/>
    <mergeCell ref="H33:H34"/>
    <mergeCell ref="I33:I34"/>
    <mergeCell ref="J33:J34"/>
    <mergeCell ref="K33:K34"/>
    <mergeCell ref="L31:L32"/>
    <mergeCell ref="M31:M32"/>
    <mergeCell ref="N31:N32"/>
    <mergeCell ref="O31:O32"/>
    <mergeCell ref="P31:P32"/>
    <mergeCell ref="Q31:Q32"/>
    <mergeCell ref="R29:R32"/>
    <mergeCell ref="E31:E32"/>
    <mergeCell ref="F31:F32"/>
    <mergeCell ref="G31:G32"/>
    <mergeCell ref="H31:H32"/>
    <mergeCell ref="I31:I32"/>
    <mergeCell ref="L33:L34"/>
    <mergeCell ref="M33:M34"/>
    <mergeCell ref="R33:R36"/>
    <mergeCell ref="L29:L30"/>
    <mergeCell ref="M29:M30"/>
    <mergeCell ref="N29:N30"/>
    <mergeCell ref="O29:O30"/>
    <mergeCell ref="P29:P30"/>
    <mergeCell ref="Q29:Q30"/>
    <mergeCell ref="L27:L28"/>
    <mergeCell ref="M27:M28"/>
    <mergeCell ref="N27:N28"/>
    <mergeCell ref="O27:O28"/>
    <mergeCell ref="P27:P28"/>
    <mergeCell ref="Q27:Q28"/>
    <mergeCell ref="E29:E30"/>
    <mergeCell ref="F29:F30"/>
    <mergeCell ref="G29:G30"/>
    <mergeCell ref="H29:H30"/>
    <mergeCell ref="I29:I30"/>
    <mergeCell ref="J29:J30"/>
    <mergeCell ref="K29:K30"/>
    <mergeCell ref="B29:C32"/>
    <mergeCell ref="J31:J32"/>
    <mergeCell ref="K31:K32"/>
    <mergeCell ref="R21:R24"/>
    <mergeCell ref="E23:E24"/>
    <mergeCell ref="F23:F24"/>
    <mergeCell ref="G23:G24"/>
    <mergeCell ref="H23:H24"/>
    <mergeCell ref="I23:I24"/>
    <mergeCell ref="E27:E28"/>
    <mergeCell ref="F27:F28"/>
    <mergeCell ref="G27:G28"/>
    <mergeCell ref="H27:H28"/>
    <mergeCell ref="I27:I28"/>
    <mergeCell ref="J27:J28"/>
    <mergeCell ref="K27:K28"/>
    <mergeCell ref="L25:L26"/>
    <mergeCell ref="M25:M26"/>
    <mergeCell ref="R25:R28"/>
    <mergeCell ref="N25:N26"/>
    <mergeCell ref="O25:O26"/>
    <mergeCell ref="P25:P26"/>
    <mergeCell ref="Q25:Q26"/>
    <mergeCell ref="E25:E26"/>
    <mergeCell ref="F25:F26"/>
    <mergeCell ref="G25:G26"/>
    <mergeCell ref="H25:H26"/>
    <mergeCell ref="I25:I26"/>
    <mergeCell ref="J25:J26"/>
    <mergeCell ref="K25:K26"/>
    <mergeCell ref="L23:L24"/>
    <mergeCell ref="M23:M24"/>
    <mergeCell ref="L19:L20"/>
    <mergeCell ref="M19:M20"/>
    <mergeCell ref="N19:N20"/>
    <mergeCell ref="O19:O20"/>
    <mergeCell ref="P19:P20"/>
    <mergeCell ref="Q19:Q20"/>
    <mergeCell ref="R17:R20"/>
    <mergeCell ref="N17:N18"/>
    <mergeCell ref="O17:O18"/>
    <mergeCell ref="P17:P18"/>
    <mergeCell ref="Q17:Q18"/>
    <mergeCell ref="K21:K22"/>
    <mergeCell ref="J23:J24"/>
    <mergeCell ref="K23:K24"/>
    <mergeCell ref="L21:L22"/>
    <mergeCell ref="M21:M22"/>
    <mergeCell ref="N21:N22"/>
    <mergeCell ref="O21:O22"/>
    <mergeCell ref="P21:P22"/>
    <mergeCell ref="Q21:Q22"/>
    <mergeCell ref="N23:N24"/>
    <mergeCell ref="O23:O24"/>
    <mergeCell ref="P23:P24"/>
    <mergeCell ref="Q23:Q24"/>
    <mergeCell ref="L13:L14"/>
    <mergeCell ref="M13:M14"/>
    <mergeCell ref="N13:N14"/>
    <mergeCell ref="O13:O14"/>
    <mergeCell ref="P13:P14"/>
    <mergeCell ref="Q13:Q14"/>
    <mergeCell ref="S13:T14"/>
    <mergeCell ref="S15:T16"/>
    <mergeCell ref="E17:E18"/>
    <mergeCell ref="F17:F18"/>
    <mergeCell ref="G17:G18"/>
    <mergeCell ref="H17:H18"/>
    <mergeCell ref="I17:I18"/>
    <mergeCell ref="J17:J18"/>
    <mergeCell ref="K17:K18"/>
    <mergeCell ref="L15:L16"/>
    <mergeCell ref="M15:M16"/>
    <mergeCell ref="N15:N16"/>
    <mergeCell ref="O15:O16"/>
    <mergeCell ref="P15:P16"/>
    <mergeCell ref="Q15:Q16"/>
    <mergeCell ref="R13:R16"/>
    <mergeCell ref="E15:E16"/>
    <mergeCell ref="F15:F16"/>
    <mergeCell ref="E13:E14"/>
    <mergeCell ref="F13:F14"/>
    <mergeCell ref="G13:G14"/>
    <mergeCell ref="H13:H14"/>
    <mergeCell ref="I13:I14"/>
    <mergeCell ref="J13:J14"/>
    <mergeCell ref="K13:K14"/>
    <mergeCell ref="B13:C16"/>
    <mergeCell ref="J15:J16"/>
    <mergeCell ref="K15:K16"/>
    <mergeCell ref="G15:G16"/>
    <mergeCell ref="H15:H16"/>
    <mergeCell ref="I15:I16"/>
    <mergeCell ref="P9:P10"/>
    <mergeCell ref="Q9:Q10"/>
    <mergeCell ref="R9:R12"/>
    <mergeCell ref="N11:N12"/>
    <mergeCell ref="O11:O12"/>
    <mergeCell ref="P11:P12"/>
    <mergeCell ref="Q11:Q12"/>
    <mergeCell ref="H9:H10"/>
    <mergeCell ref="I9:I10"/>
    <mergeCell ref="J9:J10"/>
    <mergeCell ref="K9:K10"/>
    <mergeCell ref="G11:G12"/>
    <mergeCell ref="H11:H12"/>
    <mergeCell ref="I11:I12"/>
    <mergeCell ref="J11:J12"/>
    <mergeCell ref="K11:K12"/>
    <mergeCell ref="L11:L12"/>
    <mergeCell ref="M11:M12"/>
    <mergeCell ref="N9:N10"/>
    <mergeCell ref="O9:O10"/>
    <mergeCell ref="B2:D2"/>
    <mergeCell ref="B3:D3"/>
    <mergeCell ref="B4:D4"/>
    <mergeCell ref="E4:K4"/>
    <mergeCell ref="B1:T1"/>
    <mergeCell ref="E2:T2"/>
    <mergeCell ref="E3:T3"/>
    <mergeCell ref="S4:T4"/>
    <mergeCell ref="L9:L10"/>
    <mergeCell ref="M9:M10"/>
    <mergeCell ref="B5:D5"/>
    <mergeCell ref="E8:J8"/>
    <mergeCell ref="E9:E10"/>
    <mergeCell ref="F9:F10"/>
    <mergeCell ref="G9:G10"/>
    <mergeCell ref="E5:T5"/>
    <mergeCell ref="B7:T7"/>
    <mergeCell ref="B8:C8"/>
    <mergeCell ref="S8:T8"/>
    <mergeCell ref="B9:C12"/>
    <mergeCell ref="S9:T10"/>
    <mergeCell ref="S11:T12"/>
    <mergeCell ref="E11:E12"/>
    <mergeCell ref="F11:F12"/>
    <mergeCell ref="B17:C20"/>
    <mergeCell ref="S17:T18"/>
    <mergeCell ref="S19:T20"/>
    <mergeCell ref="B21:C24"/>
    <mergeCell ref="S21:T22"/>
    <mergeCell ref="S23:T24"/>
    <mergeCell ref="B25:C28"/>
    <mergeCell ref="S25:T26"/>
    <mergeCell ref="S27:T28"/>
    <mergeCell ref="E19:E20"/>
    <mergeCell ref="F19:F20"/>
    <mergeCell ref="G19:G20"/>
    <mergeCell ref="H19:H20"/>
    <mergeCell ref="I19:I20"/>
    <mergeCell ref="J19:J20"/>
    <mergeCell ref="K19:K20"/>
    <mergeCell ref="L17:L18"/>
    <mergeCell ref="M17:M18"/>
    <mergeCell ref="E21:E22"/>
    <mergeCell ref="F21:F22"/>
    <mergeCell ref="G21:G22"/>
    <mergeCell ref="H21:H22"/>
    <mergeCell ref="I21:I22"/>
    <mergeCell ref="J21:J22"/>
    <mergeCell ref="B45:T45"/>
    <mergeCell ref="B33:C36"/>
    <mergeCell ref="S33:T34"/>
    <mergeCell ref="S35:T36"/>
    <mergeCell ref="B37:C40"/>
    <mergeCell ref="S37:T38"/>
    <mergeCell ref="S39:T40"/>
    <mergeCell ref="B41:C44"/>
    <mergeCell ref="S41:T42"/>
    <mergeCell ref="S43:T44"/>
    <mergeCell ref="E35:E36"/>
    <mergeCell ref="F35:F36"/>
    <mergeCell ref="G35:G36"/>
    <mergeCell ref="H35:H36"/>
    <mergeCell ref="I35:I36"/>
    <mergeCell ref="J35:J36"/>
    <mergeCell ref="K35:K36"/>
    <mergeCell ref="E37:E38"/>
    <mergeCell ref="F37:F38"/>
    <mergeCell ref="G37:G38"/>
    <mergeCell ref="H37:H38"/>
    <mergeCell ref="I37:I38"/>
    <mergeCell ref="J37:J38"/>
    <mergeCell ref="K37:K38"/>
  </mergeCells>
  <phoneticPr fontId="12"/>
  <dataValidations count="11">
    <dataValidation allowBlank="1" showInputMessage="1" showErrorMessage="1" prompt="自動入力されますので入力は不要です" sqref="Q9:Q44" xr:uid="{23798470-DB81-4016-A718-E9D4C57A6A07}"/>
    <dataValidation type="list" allowBlank="1" showInputMessage="1" showErrorMessage="1" prompt="矢印を押してS又はHを選択" sqref="E9:E44" xr:uid="{820CE384-4C4C-4908-8F03-A368B81B1ECC}">
      <formula1>"S,H"</formula1>
    </dataValidation>
    <dataValidation type="list" allowBlank="1" showInputMessage="1" showErrorMessage="1" sqref="I9 I11 I33 I39 I37 I31 I13 I35 I17 I15 I21 I19 I25 I23 I29 I27 I41 I43" xr:uid="{589A0618-5112-4593-AA9D-84DFDEBFA2F7}">
      <formula1>"月,1,2,3,4,5,6,7,8,9,10,11,12"</formula1>
    </dataValidation>
    <dataValidation type="list" allowBlank="1" showInputMessage="1" showErrorMessage="1" prompt="矢印を押して月を選択" sqref="H9:H44" xr:uid="{B6F5ABA5-468E-46B5-B6A2-85F112CB15F1}">
      <formula1>"月,1,2,3,4,5,6,7,8,9,10,11,12"</formula1>
    </dataValidation>
    <dataValidation type="list" allowBlank="1" showInputMessage="1" showErrorMessage="1" prompt="矢印を押して日を選択" sqref="J9:J44" xr:uid="{5970F214-F9CE-449B-9F91-70D9F9F4AFC1}">
      <formula1>"日,1,2,3,4,5,6,7,8,9,10,11,12,13,14,15,16,17,18,19,20,21,22,23,24,25,26,27,28,29,30,31"</formula1>
    </dataValidation>
    <dataValidation type="list" allowBlank="1" showInputMessage="1" showErrorMessage="1" prompt="矢印を押して年を選択" sqref="F9:F44" xr:uid="{E93A3C73-225E-4521-8F25-BDA976EFFB94}">
      <formula1>"年,1,2,3,4,5,6,7,8,9,10,11,12,13,14,15,16,17,18,19,20,21,22,23,24,25,26,27,28,29,30,31,32,33,34,35,36,37,38,39,40,41,42,43,44,45,46,47,48,49,50,51,52,53,54,55,56,57,58,59,60,61,62,63,64"</formula1>
    </dataValidation>
    <dataValidation type="list" allowBlank="1" showInputMessage="1" showErrorMessage="1" prompt="矢印を押して選択してください" sqref="C13:C16 C21:C24 C29:C32 C37:C40" xr:uid="{8CE8553B-AB55-4629-8E27-6F5F4902DD57}">
      <formula1>"選択,男D,女D"</formula1>
    </dataValidation>
    <dataValidation allowBlank="1" showInputMessage="1" showErrorMessage="1" prompt="入力してください" sqref="S9:T44 D10 D12 D38 D40 D14 D16 D18 D20 D22 D24 D26 D28 D30 D32 D34 D36 D42 D44" xr:uid="{EF27C2C2-3B26-4B70-8FB9-73381FBE260E}"/>
    <dataValidation allowBlank="1" showInputMessage="1" showErrorMessage="1" prompt="難読氏名には入力してください" sqref="D9 D11 D37 D39 D13 D15 D17 D19 D21 D23 D25 D27 D29 D31 D33 D35 D41 D43" xr:uid="{D2E6DA79-311C-4191-9816-B549B8FD3299}"/>
    <dataValidation type="list" allowBlank="1" showInputMessage="1" showErrorMessage="1" promptTitle="矢印をクリックして①～⑧を入力" prompt="_x000a_ 　一般  65  70  75_x000a_男   ①  ②   ③  ④_x000a_女   ⑤  ⑥   ⑦  ⑧" sqref="R9:R44" xr:uid="{4753A0DE-B322-4EF1-9386-FB4542A28B50}">
      <formula1>"選択,①,②,③,④,⑤,⑥,⑦,⑧"</formula1>
    </dataValidation>
    <dataValidation type="list" allowBlank="1" showInputMessage="1" showErrorMessage="1" promptTitle="矢印をクリックして①～⑧を入力" prompt="_x000a_ 　一般  65  70  75_x000a_男   ①  ②   ③  ④_x000a_女   ⑤  ⑥   ⑦  ⑧" sqref="R9:R44" xr:uid="{5E147467-5EB8-4C0F-B2F7-ED705C087243}">
      <formula1>"選択,①"</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CABC-AE3A-4B64-82A0-D4E0305E1C57}">
  <sheetPr>
    <tabColor theme="4" tint="0.59999389629810485"/>
  </sheetPr>
  <dimension ref="B1:Y41"/>
  <sheetViews>
    <sheetView workbookViewId="0">
      <selection activeCell="B2" sqref="B2:D2"/>
    </sheetView>
  </sheetViews>
  <sheetFormatPr defaultRowHeight="18.75"/>
  <cols>
    <col min="1" max="1" width="2.5" customWidth="1"/>
    <col min="2" max="3" width="2.25" customWidth="1"/>
    <col min="4" max="4" width="20.5" customWidth="1"/>
    <col min="5" max="6" width="3.875" customWidth="1"/>
    <col min="7" max="7" width="2.375" customWidth="1"/>
    <col min="8" max="8" width="3.25" customWidth="1"/>
    <col min="9" max="9" width="2.125" customWidth="1"/>
    <col min="10" max="10" width="3.5" customWidth="1"/>
    <col min="11" max="16" width="4" hidden="1" customWidth="1"/>
    <col min="17" max="17" width="5.5" customWidth="1"/>
    <col min="18" max="18" width="6" customWidth="1"/>
    <col min="19" max="19" width="5.375" customWidth="1"/>
    <col min="20" max="20" width="21" customWidth="1"/>
    <col min="21" max="21" width="7.125" customWidth="1"/>
    <col min="23" max="23" width="15.375" bestFit="1" customWidth="1"/>
  </cols>
  <sheetData>
    <row r="1" spans="2:25">
      <c r="B1" s="91" t="s">
        <v>26</v>
      </c>
      <c r="C1" s="91"/>
      <c r="D1" s="92"/>
      <c r="E1" s="92"/>
      <c r="F1" s="92"/>
      <c r="G1" s="92"/>
      <c r="H1" s="92"/>
      <c r="I1" s="92"/>
      <c r="J1" s="92"/>
      <c r="K1" s="92"/>
      <c r="L1" s="92"/>
      <c r="M1" s="92"/>
      <c r="N1" s="92"/>
      <c r="O1" s="92"/>
      <c r="P1" s="92"/>
      <c r="Q1" s="92"/>
      <c r="R1" s="92"/>
      <c r="S1" s="92"/>
      <c r="T1" s="92"/>
      <c r="U1" s="92"/>
    </row>
    <row r="2" spans="2:25">
      <c r="B2" s="84" t="s">
        <v>1</v>
      </c>
      <c r="C2" s="84"/>
      <c r="D2" s="84"/>
      <c r="E2" s="78"/>
      <c r="F2" s="78"/>
      <c r="G2" s="78"/>
      <c r="H2" s="78"/>
      <c r="I2" s="78"/>
      <c r="J2" s="78"/>
      <c r="K2" s="78"/>
      <c r="L2" s="78"/>
      <c r="M2" s="78"/>
      <c r="N2" s="78"/>
      <c r="O2" s="78"/>
      <c r="P2" s="78"/>
      <c r="Q2" s="78"/>
      <c r="R2" s="78"/>
      <c r="S2" s="78"/>
      <c r="T2" s="78"/>
      <c r="U2" s="78"/>
    </row>
    <row r="3" spans="2:25">
      <c r="B3" s="85" t="s">
        <v>2</v>
      </c>
      <c r="C3" s="85"/>
      <c r="D3" s="85"/>
      <c r="E3" s="79"/>
      <c r="F3" s="79"/>
      <c r="G3" s="79"/>
      <c r="H3" s="79"/>
      <c r="I3" s="79"/>
      <c r="J3" s="79"/>
      <c r="K3" s="79"/>
      <c r="L3" s="79"/>
      <c r="M3" s="79"/>
      <c r="N3" s="79"/>
      <c r="O3" s="79"/>
      <c r="P3" s="79"/>
      <c r="Q3" s="79"/>
      <c r="R3" s="79"/>
      <c r="S3" s="79"/>
      <c r="T3" s="79"/>
      <c r="U3" s="79"/>
    </row>
    <row r="4" spans="2:25" ht="19.5">
      <c r="B4" s="84" t="s">
        <v>3</v>
      </c>
      <c r="C4" s="84"/>
      <c r="D4" s="86"/>
      <c r="E4" s="64"/>
      <c r="F4" s="65"/>
      <c r="G4" s="65"/>
      <c r="H4" s="65"/>
      <c r="I4" s="65"/>
      <c r="J4" s="65"/>
      <c r="K4" s="65"/>
      <c r="L4" s="4"/>
      <c r="M4" s="4"/>
      <c r="N4" s="4"/>
      <c r="O4" s="4"/>
      <c r="P4" s="4"/>
      <c r="Q4" s="14"/>
      <c r="R4" s="14"/>
      <c r="S4" s="15" t="s">
        <v>0</v>
      </c>
      <c r="T4" s="81"/>
      <c r="U4" s="81"/>
    </row>
    <row r="5" spans="2:25" ht="19.5">
      <c r="B5" s="87" t="s">
        <v>4</v>
      </c>
      <c r="C5" s="87"/>
      <c r="D5" s="87"/>
      <c r="E5" s="80"/>
      <c r="F5" s="78"/>
      <c r="G5" s="78"/>
      <c r="H5" s="78"/>
      <c r="I5" s="78"/>
      <c r="J5" s="78"/>
      <c r="K5" s="78"/>
      <c r="L5" s="78"/>
      <c r="M5" s="78"/>
      <c r="N5" s="78"/>
      <c r="O5" s="78"/>
      <c r="P5" s="78"/>
      <c r="Q5" s="78"/>
      <c r="R5" s="78"/>
      <c r="S5" s="78"/>
      <c r="T5" s="78"/>
      <c r="U5" s="78"/>
    </row>
    <row r="6" spans="2:25" ht="11.25" customHeight="1">
      <c r="B6" s="2"/>
      <c r="C6" s="2"/>
      <c r="D6" s="2"/>
      <c r="E6" s="3"/>
      <c r="F6" s="13"/>
      <c r="G6" s="13"/>
      <c r="H6" s="3"/>
      <c r="I6" s="13"/>
      <c r="J6" s="3"/>
      <c r="K6" s="13"/>
      <c r="L6" s="3"/>
      <c r="M6" s="3"/>
      <c r="N6" s="3"/>
      <c r="O6" s="3"/>
      <c r="P6" s="3"/>
      <c r="Q6" s="3"/>
      <c r="R6" s="3"/>
      <c r="S6" s="3"/>
      <c r="T6" s="12" t="s">
        <v>13</v>
      </c>
      <c r="U6" s="11">
        <v>46113</v>
      </c>
    </row>
    <row r="7" spans="2:25" ht="36" customHeight="1" thickBot="1">
      <c r="B7" s="82" t="s">
        <v>24</v>
      </c>
      <c r="C7" s="83"/>
      <c r="D7" s="83"/>
      <c r="E7" s="83"/>
      <c r="F7" s="83"/>
      <c r="G7" s="83"/>
      <c r="H7" s="83"/>
      <c r="I7" s="83"/>
      <c r="J7" s="83"/>
      <c r="K7" s="83"/>
      <c r="L7" s="83"/>
      <c r="M7" s="83"/>
      <c r="N7" s="83"/>
      <c r="O7" s="83"/>
      <c r="P7" s="83"/>
      <c r="Q7" s="83"/>
      <c r="R7" s="83"/>
      <c r="S7" s="83"/>
      <c r="T7" s="83"/>
      <c r="U7" s="83"/>
    </row>
    <row r="8" spans="2:25"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93"/>
      <c r="U8" s="57"/>
    </row>
    <row r="9" spans="2:25" ht="15.75" customHeight="1" thickTop="1" thickBot="1">
      <c r="B9" s="20">
        <v>1</v>
      </c>
      <c r="C9" s="21"/>
      <c r="D9" s="17"/>
      <c r="E9" s="54" t="s">
        <v>6</v>
      </c>
      <c r="F9" s="55" t="s">
        <v>8</v>
      </c>
      <c r="G9" s="69" t="s">
        <v>10</v>
      </c>
      <c r="H9" s="55" t="s">
        <v>11</v>
      </c>
      <c r="I9" s="71" t="s">
        <v>9</v>
      </c>
      <c r="J9" s="73" t="s">
        <v>12</v>
      </c>
      <c r="K9" s="74" t="str">
        <f>CONCATENATE(E9,".",F9,".",H9,".",J9)</f>
        <v>S.年.月.日</v>
      </c>
      <c r="L9" s="58" t="e">
        <f t="shared" ref="L9:L10" si="0">MID(K9,3,FIND(".",K9,3)-FIND(".",K9)-1)+IF(LEFT(K9,1)="S",1925,IF(LEFT(K9,1)="H",1968,0))</f>
        <v>#VALUE!</v>
      </c>
      <c r="M9" s="58" t="str">
        <f>RIGHT(K9,LEN(K9)-FIND(".",K9,3))</f>
        <v>月.日</v>
      </c>
      <c r="N9" s="59" t="str">
        <f>RIGHT(M9,LEN(M9)-FIND(".",M9))</f>
        <v>日</v>
      </c>
      <c r="O9" s="59" t="str">
        <f>LEFT(M9,FIND(".",M9)-1)</f>
        <v>月</v>
      </c>
      <c r="P9" s="41" t="e">
        <f>CONCATENATE(L9,"/",O9,"/",N9)</f>
        <v>#VALUE!</v>
      </c>
      <c r="Q9" s="75" t="str">
        <f>IFERROR(DATEDIF(P9,$U$6,"Y"),"")</f>
        <v/>
      </c>
      <c r="R9" s="98" t="s">
        <v>22</v>
      </c>
      <c r="S9" s="94"/>
      <c r="T9" s="95"/>
      <c r="U9" s="96"/>
      <c r="Y9" s="16"/>
    </row>
    <row r="10" spans="2:25" ht="26.25" customHeight="1" thickTop="1" thickBot="1">
      <c r="B10" s="24"/>
      <c r="C10" s="25"/>
      <c r="D10" s="18"/>
      <c r="E10" s="43"/>
      <c r="F10" s="45"/>
      <c r="G10" s="70"/>
      <c r="H10" s="45"/>
      <c r="I10" s="72"/>
      <c r="J10" s="60"/>
      <c r="K10" s="62"/>
      <c r="L10" s="39" t="e">
        <f t="shared" si="0"/>
        <v>#VALUE!</v>
      </c>
      <c r="M10" s="39"/>
      <c r="N10" s="51"/>
      <c r="O10" s="51"/>
      <c r="P10" s="42"/>
      <c r="Q10" s="76"/>
      <c r="R10" s="99"/>
      <c r="S10" s="94"/>
      <c r="T10" s="95"/>
      <c r="U10" s="96"/>
      <c r="Y10" s="16"/>
    </row>
    <row r="11" spans="2:25" ht="15.75" customHeight="1" thickTop="1" thickBot="1">
      <c r="B11" s="20">
        <v>2</v>
      </c>
      <c r="C11" s="21"/>
      <c r="D11" s="17"/>
      <c r="E11" s="54" t="s">
        <v>6</v>
      </c>
      <c r="F11" s="55" t="s">
        <v>8</v>
      </c>
      <c r="G11" s="69" t="s">
        <v>10</v>
      </c>
      <c r="H11" s="55" t="s">
        <v>11</v>
      </c>
      <c r="I11" s="71" t="s">
        <v>9</v>
      </c>
      <c r="J11" s="73" t="s">
        <v>12</v>
      </c>
      <c r="K11" s="74" t="str">
        <f>CONCATENATE(E11,".",F11,".",H11,".",J11)</f>
        <v>S.年.月.日</v>
      </c>
      <c r="L11" s="58" t="e">
        <f t="shared" ref="L11:L14" si="1">MID(K11,3,FIND(".",K11,3)-FIND(".",K11)-1)+IF(LEFT(K11,1)="S",1925,IF(LEFT(K11,1)="H",1968,0))</f>
        <v>#VALUE!</v>
      </c>
      <c r="M11" s="58" t="str">
        <f>RIGHT(K11,LEN(K11)-FIND(".",K11,3))</f>
        <v>月.日</v>
      </c>
      <c r="N11" s="59" t="str">
        <f>RIGHT(M11,LEN(M11)-FIND(".",M11))</f>
        <v>日</v>
      </c>
      <c r="O11" s="59" t="str">
        <f>LEFT(M11,FIND(".",M11)-1)</f>
        <v>月</v>
      </c>
      <c r="P11" s="41" t="e">
        <f>CONCATENATE(L11,"/",O11,"/",N11)</f>
        <v>#VALUE!</v>
      </c>
      <c r="Q11" s="75" t="str">
        <f>IFERROR(DATEDIF(P11,$U$6,"Y"),"")</f>
        <v/>
      </c>
      <c r="R11" s="98" t="s">
        <v>22</v>
      </c>
      <c r="S11" s="94"/>
      <c r="T11" s="95"/>
      <c r="U11" s="96"/>
      <c r="Y11" s="97"/>
    </row>
    <row r="12" spans="2:25" ht="26.25" customHeight="1" thickTop="1" thickBot="1">
      <c r="B12" s="24"/>
      <c r="C12" s="25"/>
      <c r="D12" s="18"/>
      <c r="E12" s="43"/>
      <c r="F12" s="45"/>
      <c r="G12" s="70"/>
      <c r="H12" s="45"/>
      <c r="I12" s="72"/>
      <c r="J12" s="60"/>
      <c r="K12" s="62"/>
      <c r="L12" s="39" t="e">
        <f t="shared" si="1"/>
        <v>#VALUE!</v>
      </c>
      <c r="M12" s="39"/>
      <c r="N12" s="51"/>
      <c r="O12" s="51"/>
      <c r="P12" s="42"/>
      <c r="Q12" s="76"/>
      <c r="R12" s="99"/>
      <c r="S12" s="94"/>
      <c r="T12" s="95"/>
      <c r="U12" s="96"/>
      <c r="Y12" s="97"/>
    </row>
    <row r="13" spans="2:25" ht="15.75" customHeight="1" thickTop="1" thickBot="1">
      <c r="B13" s="20">
        <v>3</v>
      </c>
      <c r="C13" s="21"/>
      <c r="D13" s="17"/>
      <c r="E13" s="54" t="s">
        <v>6</v>
      </c>
      <c r="F13" s="55" t="s">
        <v>8</v>
      </c>
      <c r="G13" s="69" t="s">
        <v>10</v>
      </c>
      <c r="H13" s="55" t="s">
        <v>11</v>
      </c>
      <c r="I13" s="71" t="s">
        <v>9</v>
      </c>
      <c r="J13" s="73" t="s">
        <v>12</v>
      </c>
      <c r="K13" s="74" t="str">
        <f>CONCATENATE(E13,".",F13,".",H13,".",J13)</f>
        <v>S.年.月.日</v>
      </c>
      <c r="L13" s="58" t="e">
        <f t="shared" si="1"/>
        <v>#VALUE!</v>
      </c>
      <c r="M13" s="58" t="str">
        <f>RIGHT(K13,LEN(K13)-FIND(".",K13,3))</f>
        <v>月.日</v>
      </c>
      <c r="N13" s="59" t="str">
        <f>RIGHT(M13,LEN(M13)-FIND(".",M13))</f>
        <v>日</v>
      </c>
      <c r="O13" s="59" t="str">
        <f>LEFT(M13,FIND(".",M13)-1)</f>
        <v>月</v>
      </c>
      <c r="P13" s="41" t="e">
        <f>CONCATENATE(L13,"/",O13,"/",N13)</f>
        <v>#VALUE!</v>
      </c>
      <c r="Q13" s="75" t="str">
        <f>IFERROR(DATEDIF(P13,$U$6,"Y"),"")</f>
        <v/>
      </c>
      <c r="R13" s="98" t="s">
        <v>22</v>
      </c>
      <c r="S13" s="94"/>
      <c r="T13" s="95"/>
      <c r="U13" s="96"/>
    </row>
    <row r="14" spans="2:25" ht="26.25" customHeight="1" thickTop="1" thickBot="1">
      <c r="B14" s="24"/>
      <c r="C14" s="25"/>
      <c r="D14" s="18"/>
      <c r="E14" s="43"/>
      <c r="F14" s="45"/>
      <c r="G14" s="70"/>
      <c r="H14" s="45"/>
      <c r="I14" s="72"/>
      <c r="J14" s="60"/>
      <c r="K14" s="62"/>
      <c r="L14" s="39" t="e">
        <f t="shared" si="1"/>
        <v>#VALUE!</v>
      </c>
      <c r="M14" s="39"/>
      <c r="N14" s="51"/>
      <c r="O14" s="51"/>
      <c r="P14" s="42"/>
      <c r="Q14" s="76"/>
      <c r="R14" s="99"/>
      <c r="S14" s="94"/>
      <c r="T14" s="95"/>
      <c r="U14" s="96"/>
    </row>
    <row r="15" spans="2:25" ht="15.75" customHeight="1" thickTop="1" thickBot="1">
      <c r="B15" s="20">
        <v>4</v>
      </c>
      <c r="C15" s="21"/>
      <c r="D15" s="17"/>
      <c r="E15" s="54" t="s">
        <v>6</v>
      </c>
      <c r="F15" s="55" t="s">
        <v>8</v>
      </c>
      <c r="G15" s="69" t="s">
        <v>10</v>
      </c>
      <c r="H15" s="55" t="s">
        <v>11</v>
      </c>
      <c r="I15" s="71" t="s">
        <v>9</v>
      </c>
      <c r="J15" s="73" t="s">
        <v>12</v>
      </c>
      <c r="K15" s="74" t="str">
        <f>CONCATENATE(E15,".",F15,".",H15,".",J15)</f>
        <v>S.年.月.日</v>
      </c>
      <c r="L15" s="58" t="e">
        <f t="shared" ref="L15:L22" si="2">MID(K15,3,FIND(".",K15,3)-FIND(".",K15)-1)+IF(LEFT(K15,1)="S",1925,IF(LEFT(K15,1)="H",1968,0))</f>
        <v>#VALUE!</v>
      </c>
      <c r="M15" s="58" t="str">
        <f>RIGHT(K15,LEN(K15)-FIND(".",K15,3))</f>
        <v>月.日</v>
      </c>
      <c r="N15" s="59" t="str">
        <f>RIGHT(M15,LEN(M15)-FIND(".",M15))</f>
        <v>日</v>
      </c>
      <c r="O15" s="59" t="str">
        <f>LEFT(M15,FIND(".",M15)-1)</f>
        <v>月</v>
      </c>
      <c r="P15" s="41" t="e">
        <f>CONCATENATE(L15,"/",O15,"/",N15)</f>
        <v>#VALUE!</v>
      </c>
      <c r="Q15" s="75" t="str">
        <f>IFERROR(DATEDIF(P15,$U$6,"Y"),"")</f>
        <v/>
      </c>
      <c r="R15" s="98" t="s">
        <v>22</v>
      </c>
      <c r="S15" s="94"/>
      <c r="T15" s="95"/>
      <c r="U15" s="96"/>
    </row>
    <row r="16" spans="2:25" ht="26.25" customHeight="1" thickTop="1" thickBot="1">
      <c r="B16" s="24"/>
      <c r="C16" s="25"/>
      <c r="D16" s="18"/>
      <c r="E16" s="43"/>
      <c r="F16" s="45"/>
      <c r="G16" s="70"/>
      <c r="H16" s="45"/>
      <c r="I16" s="72"/>
      <c r="J16" s="60"/>
      <c r="K16" s="62"/>
      <c r="L16" s="39" t="e">
        <f t="shared" si="2"/>
        <v>#VALUE!</v>
      </c>
      <c r="M16" s="39"/>
      <c r="N16" s="51"/>
      <c r="O16" s="51"/>
      <c r="P16" s="42"/>
      <c r="Q16" s="76"/>
      <c r="R16" s="99"/>
      <c r="S16" s="94"/>
      <c r="T16" s="95"/>
      <c r="U16" s="96"/>
    </row>
    <row r="17" spans="2:21" ht="15.75" customHeight="1" thickTop="1" thickBot="1">
      <c r="B17" s="20">
        <v>5</v>
      </c>
      <c r="C17" s="21"/>
      <c r="D17" s="17"/>
      <c r="E17" s="54" t="s">
        <v>6</v>
      </c>
      <c r="F17" s="55" t="s">
        <v>8</v>
      </c>
      <c r="G17" s="69" t="s">
        <v>10</v>
      </c>
      <c r="H17" s="55" t="s">
        <v>11</v>
      </c>
      <c r="I17" s="71" t="s">
        <v>9</v>
      </c>
      <c r="J17" s="73" t="s">
        <v>12</v>
      </c>
      <c r="K17" s="74" t="str">
        <f>CONCATENATE(E17,".",F17,".",H17,".",J17)</f>
        <v>S.年.月.日</v>
      </c>
      <c r="L17" s="58" t="e">
        <f t="shared" si="2"/>
        <v>#VALUE!</v>
      </c>
      <c r="M17" s="58" t="str">
        <f>RIGHT(K17,LEN(K17)-FIND(".",K17,3))</f>
        <v>月.日</v>
      </c>
      <c r="N17" s="59" t="str">
        <f>RIGHT(M17,LEN(M17)-FIND(".",M17))</f>
        <v>日</v>
      </c>
      <c r="O17" s="59" t="str">
        <f>LEFT(M17,FIND(".",M17)-1)</f>
        <v>月</v>
      </c>
      <c r="P17" s="41" t="e">
        <f>CONCATENATE(L17,"/",O17,"/",N17)</f>
        <v>#VALUE!</v>
      </c>
      <c r="Q17" s="75" t="str">
        <f>IFERROR(DATEDIF(P17,$U$6,"Y"),"")</f>
        <v/>
      </c>
      <c r="R17" s="98" t="s">
        <v>22</v>
      </c>
      <c r="S17" s="94"/>
      <c r="T17" s="95"/>
      <c r="U17" s="96"/>
    </row>
    <row r="18" spans="2:21" ht="26.25" customHeight="1" thickTop="1" thickBot="1">
      <c r="B18" s="24"/>
      <c r="C18" s="25"/>
      <c r="D18" s="18"/>
      <c r="E18" s="43"/>
      <c r="F18" s="45"/>
      <c r="G18" s="70"/>
      <c r="H18" s="45"/>
      <c r="I18" s="72"/>
      <c r="J18" s="60"/>
      <c r="K18" s="62"/>
      <c r="L18" s="39" t="e">
        <f t="shared" si="2"/>
        <v>#VALUE!</v>
      </c>
      <c r="M18" s="39"/>
      <c r="N18" s="51"/>
      <c r="O18" s="51"/>
      <c r="P18" s="42"/>
      <c r="Q18" s="76"/>
      <c r="R18" s="99"/>
      <c r="S18" s="94"/>
      <c r="T18" s="95"/>
      <c r="U18" s="96"/>
    </row>
    <row r="19" spans="2:21" ht="15.75" customHeight="1" thickTop="1" thickBot="1">
      <c r="B19" s="20">
        <v>6</v>
      </c>
      <c r="C19" s="21"/>
      <c r="D19" s="17"/>
      <c r="E19" s="54" t="s">
        <v>6</v>
      </c>
      <c r="F19" s="55" t="s">
        <v>8</v>
      </c>
      <c r="G19" s="69" t="s">
        <v>10</v>
      </c>
      <c r="H19" s="55" t="s">
        <v>11</v>
      </c>
      <c r="I19" s="71" t="s">
        <v>9</v>
      </c>
      <c r="J19" s="73" t="s">
        <v>12</v>
      </c>
      <c r="K19" s="74" t="str">
        <f>CONCATENATE(E19,".",F19,".",H19,".",J19)</f>
        <v>S.年.月.日</v>
      </c>
      <c r="L19" s="58" t="e">
        <f t="shared" si="2"/>
        <v>#VALUE!</v>
      </c>
      <c r="M19" s="58" t="str">
        <f>RIGHT(K19,LEN(K19)-FIND(".",K19,3))</f>
        <v>月.日</v>
      </c>
      <c r="N19" s="59" t="str">
        <f>RIGHT(M19,LEN(M19)-FIND(".",M19))</f>
        <v>日</v>
      </c>
      <c r="O19" s="59" t="str">
        <f>LEFT(M19,FIND(".",M19)-1)</f>
        <v>月</v>
      </c>
      <c r="P19" s="41" t="e">
        <f>CONCATENATE(L19,"/",O19,"/",N19)</f>
        <v>#VALUE!</v>
      </c>
      <c r="Q19" s="75" t="str">
        <f>IFERROR(DATEDIF(P19,$U$6,"Y"),"")</f>
        <v/>
      </c>
      <c r="R19" s="98" t="s">
        <v>22</v>
      </c>
      <c r="S19" s="94"/>
      <c r="T19" s="95"/>
      <c r="U19" s="96"/>
    </row>
    <row r="20" spans="2:21" ht="26.25" customHeight="1" thickTop="1" thickBot="1">
      <c r="B20" s="24"/>
      <c r="C20" s="25"/>
      <c r="D20" s="18"/>
      <c r="E20" s="43"/>
      <c r="F20" s="45"/>
      <c r="G20" s="70"/>
      <c r="H20" s="45"/>
      <c r="I20" s="72"/>
      <c r="J20" s="60"/>
      <c r="K20" s="62"/>
      <c r="L20" s="39" t="e">
        <f t="shared" si="2"/>
        <v>#VALUE!</v>
      </c>
      <c r="M20" s="39"/>
      <c r="N20" s="51"/>
      <c r="O20" s="51"/>
      <c r="P20" s="42"/>
      <c r="Q20" s="76"/>
      <c r="R20" s="99"/>
      <c r="S20" s="94"/>
      <c r="T20" s="95"/>
      <c r="U20" s="96"/>
    </row>
    <row r="21" spans="2:21" ht="15.75" customHeight="1" thickTop="1" thickBot="1">
      <c r="B21" s="20">
        <v>7</v>
      </c>
      <c r="C21" s="21"/>
      <c r="D21" s="17"/>
      <c r="E21" s="54" t="s">
        <v>6</v>
      </c>
      <c r="F21" s="55" t="s">
        <v>8</v>
      </c>
      <c r="G21" s="69" t="s">
        <v>10</v>
      </c>
      <c r="H21" s="55" t="s">
        <v>11</v>
      </c>
      <c r="I21" s="71" t="s">
        <v>9</v>
      </c>
      <c r="J21" s="73" t="s">
        <v>12</v>
      </c>
      <c r="K21" s="74" t="str">
        <f>CONCATENATE(E21,".",F21,".",H21,".",J21)</f>
        <v>S.年.月.日</v>
      </c>
      <c r="L21" s="58" t="e">
        <f t="shared" si="2"/>
        <v>#VALUE!</v>
      </c>
      <c r="M21" s="58" t="str">
        <f>RIGHT(K21,LEN(K21)-FIND(".",K21,3))</f>
        <v>月.日</v>
      </c>
      <c r="N21" s="59" t="str">
        <f>RIGHT(M21,LEN(M21)-FIND(".",M21))</f>
        <v>日</v>
      </c>
      <c r="O21" s="59" t="str">
        <f>LEFT(M21,FIND(".",M21)-1)</f>
        <v>月</v>
      </c>
      <c r="P21" s="41" t="e">
        <f>CONCATENATE(L21,"/",O21,"/",N21)</f>
        <v>#VALUE!</v>
      </c>
      <c r="Q21" s="75" t="str">
        <f>IFERROR(DATEDIF(P21,$U$6,"Y"),"")</f>
        <v/>
      </c>
      <c r="R21" s="98" t="s">
        <v>22</v>
      </c>
      <c r="S21" s="94"/>
      <c r="T21" s="95"/>
      <c r="U21" s="96"/>
    </row>
    <row r="22" spans="2:21" ht="26.25" customHeight="1" thickTop="1" thickBot="1">
      <c r="B22" s="24"/>
      <c r="C22" s="25"/>
      <c r="D22" s="18"/>
      <c r="E22" s="43"/>
      <c r="F22" s="45"/>
      <c r="G22" s="70"/>
      <c r="H22" s="45"/>
      <c r="I22" s="72"/>
      <c r="J22" s="60"/>
      <c r="K22" s="62"/>
      <c r="L22" s="39" t="e">
        <f t="shared" si="2"/>
        <v>#VALUE!</v>
      </c>
      <c r="M22" s="39"/>
      <c r="N22" s="51"/>
      <c r="O22" s="51"/>
      <c r="P22" s="42"/>
      <c r="Q22" s="76"/>
      <c r="R22" s="99"/>
      <c r="S22" s="94"/>
      <c r="T22" s="95"/>
      <c r="U22" s="96"/>
    </row>
    <row r="23" spans="2:21" ht="15.75" customHeight="1" thickTop="1" thickBot="1">
      <c r="B23" s="20">
        <v>8</v>
      </c>
      <c r="C23" s="21"/>
      <c r="D23" s="17"/>
      <c r="E23" s="54" t="s">
        <v>6</v>
      </c>
      <c r="F23" s="55" t="s">
        <v>8</v>
      </c>
      <c r="G23" s="69" t="s">
        <v>10</v>
      </c>
      <c r="H23" s="55" t="s">
        <v>11</v>
      </c>
      <c r="I23" s="71" t="s">
        <v>9</v>
      </c>
      <c r="J23" s="73" t="s">
        <v>12</v>
      </c>
      <c r="K23" s="74" t="str">
        <f>CONCATENATE(E23,".",F23,".",H23,".",J23)</f>
        <v>S.年.月.日</v>
      </c>
      <c r="L23" s="58" t="e">
        <f t="shared" ref="L23:L38" si="3">MID(K23,3,FIND(".",K23,3)-FIND(".",K23)-1)+IF(LEFT(K23,1)="S",1925,IF(LEFT(K23,1)="H",1968,0))</f>
        <v>#VALUE!</v>
      </c>
      <c r="M23" s="58" t="str">
        <f>RIGHT(K23,LEN(K23)-FIND(".",K23,3))</f>
        <v>月.日</v>
      </c>
      <c r="N23" s="59" t="str">
        <f>RIGHT(M23,LEN(M23)-FIND(".",M23))</f>
        <v>日</v>
      </c>
      <c r="O23" s="59" t="str">
        <f>LEFT(M23,FIND(".",M23)-1)</f>
        <v>月</v>
      </c>
      <c r="P23" s="41" t="e">
        <f>CONCATENATE(L23,"/",O23,"/",N23)</f>
        <v>#VALUE!</v>
      </c>
      <c r="Q23" s="75" t="str">
        <f>IFERROR(DATEDIF(P23,$U$6,"Y"),"")</f>
        <v/>
      </c>
      <c r="R23" s="98" t="s">
        <v>22</v>
      </c>
      <c r="S23" s="94"/>
      <c r="T23" s="95"/>
      <c r="U23" s="96"/>
    </row>
    <row r="24" spans="2:21" ht="26.25" customHeight="1" thickTop="1" thickBot="1">
      <c r="B24" s="24"/>
      <c r="C24" s="25"/>
      <c r="D24" s="18"/>
      <c r="E24" s="43"/>
      <c r="F24" s="45"/>
      <c r="G24" s="70"/>
      <c r="H24" s="45"/>
      <c r="I24" s="72"/>
      <c r="J24" s="60"/>
      <c r="K24" s="62"/>
      <c r="L24" s="39" t="e">
        <f t="shared" si="3"/>
        <v>#VALUE!</v>
      </c>
      <c r="M24" s="39"/>
      <c r="N24" s="51"/>
      <c r="O24" s="51"/>
      <c r="P24" s="42"/>
      <c r="Q24" s="76"/>
      <c r="R24" s="99"/>
      <c r="S24" s="94"/>
      <c r="T24" s="95"/>
      <c r="U24" s="96"/>
    </row>
    <row r="25" spans="2:21" ht="15.75" customHeight="1" thickTop="1" thickBot="1">
      <c r="B25" s="20">
        <v>9</v>
      </c>
      <c r="C25" s="21"/>
      <c r="D25" s="17"/>
      <c r="E25" s="54" t="s">
        <v>6</v>
      </c>
      <c r="F25" s="55" t="s">
        <v>8</v>
      </c>
      <c r="G25" s="69" t="s">
        <v>10</v>
      </c>
      <c r="H25" s="55" t="s">
        <v>11</v>
      </c>
      <c r="I25" s="71" t="s">
        <v>9</v>
      </c>
      <c r="J25" s="73" t="s">
        <v>12</v>
      </c>
      <c r="K25" s="74" t="str">
        <f>CONCATENATE(E25,".",F25,".",H25,".",J25)</f>
        <v>S.年.月.日</v>
      </c>
      <c r="L25" s="58" t="e">
        <f t="shared" si="3"/>
        <v>#VALUE!</v>
      </c>
      <c r="M25" s="58" t="str">
        <f>RIGHT(K25,LEN(K25)-FIND(".",K25,3))</f>
        <v>月.日</v>
      </c>
      <c r="N25" s="59" t="str">
        <f>RIGHT(M25,LEN(M25)-FIND(".",M25))</f>
        <v>日</v>
      </c>
      <c r="O25" s="59" t="str">
        <f>LEFT(M25,FIND(".",M25)-1)</f>
        <v>月</v>
      </c>
      <c r="P25" s="41" t="e">
        <f>CONCATENATE(L25,"/",O25,"/",N25)</f>
        <v>#VALUE!</v>
      </c>
      <c r="Q25" s="75" t="str">
        <f>IFERROR(DATEDIF(P25,$U$6,"Y"),"")</f>
        <v/>
      </c>
      <c r="R25" s="98" t="s">
        <v>22</v>
      </c>
      <c r="S25" s="94"/>
      <c r="T25" s="95"/>
      <c r="U25" s="96"/>
    </row>
    <row r="26" spans="2:21" ht="26.25" customHeight="1" thickTop="1" thickBot="1">
      <c r="B26" s="24"/>
      <c r="C26" s="25"/>
      <c r="D26" s="18"/>
      <c r="E26" s="43"/>
      <c r="F26" s="45"/>
      <c r="G26" s="70"/>
      <c r="H26" s="45"/>
      <c r="I26" s="72"/>
      <c r="J26" s="60"/>
      <c r="K26" s="62"/>
      <c r="L26" s="39" t="e">
        <f t="shared" si="3"/>
        <v>#VALUE!</v>
      </c>
      <c r="M26" s="39"/>
      <c r="N26" s="51"/>
      <c r="O26" s="51"/>
      <c r="P26" s="42"/>
      <c r="Q26" s="76"/>
      <c r="R26" s="99"/>
      <c r="S26" s="94"/>
      <c r="T26" s="95"/>
      <c r="U26" s="96"/>
    </row>
    <row r="27" spans="2:21" ht="15.75" customHeight="1" thickTop="1" thickBot="1">
      <c r="B27" s="20">
        <v>10</v>
      </c>
      <c r="C27" s="21"/>
      <c r="D27" s="17"/>
      <c r="E27" s="54" t="s">
        <v>6</v>
      </c>
      <c r="F27" s="55" t="s">
        <v>8</v>
      </c>
      <c r="G27" s="69" t="s">
        <v>10</v>
      </c>
      <c r="H27" s="55" t="s">
        <v>11</v>
      </c>
      <c r="I27" s="71" t="s">
        <v>9</v>
      </c>
      <c r="J27" s="73" t="s">
        <v>12</v>
      </c>
      <c r="K27" s="74" t="str">
        <f>CONCATENATE(E27,".",F27,".",H27,".",J27)</f>
        <v>S.年.月.日</v>
      </c>
      <c r="L27" s="58" t="e">
        <f t="shared" si="3"/>
        <v>#VALUE!</v>
      </c>
      <c r="M27" s="58" t="str">
        <f>RIGHT(K27,LEN(K27)-FIND(".",K27,3))</f>
        <v>月.日</v>
      </c>
      <c r="N27" s="59" t="str">
        <f>RIGHT(M27,LEN(M27)-FIND(".",M27))</f>
        <v>日</v>
      </c>
      <c r="O27" s="59" t="str">
        <f>LEFT(M27,FIND(".",M27)-1)</f>
        <v>月</v>
      </c>
      <c r="P27" s="41" t="e">
        <f>CONCATENATE(L27,"/",O27,"/",N27)</f>
        <v>#VALUE!</v>
      </c>
      <c r="Q27" s="75" t="str">
        <f>IFERROR(DATEDIF(P27,$U$6,"Y"),"")</f>
        <v/>
      </c>
      <c r="R27" s="98" t="s">
        <v>22</v>
      </c>
      <c r="S27" s="94"/>
      <c r="T27" s="95"/>
      <c r="U27" s="96"/>
    </row>
    <row r="28" spans="2:21" ht="26.25" customHeight="1" thickTop="1" thickBot="1">
      <c r="B28" s="24"/>
      <c r="C28" s="25"/>
      <c r="D28" s="18"/>
      <c r="E28" s="43"/>
      <c r="F28" s="45"/>
      <c r="G28" s="70"/>
      <c r="H28" s="45"/>
      <c r="I28" s="72"/>
      <c r="J28" s="60"/>
      <c r="K28" s="62"/>
      <c r="L28" s="39" t="e">
        <f t="shared" si="3"/>
        <v>#VALUE!</v>
      </c>
      <c r="M28" s="39"/>
      <c r="N28" s="51"/>
      <c r="O28" s="51"/>
      <c r="P28" s="42"/>
      <c r="Q28" s="76"/>
      <c r="R28" s="99"/>
      <c r="S28" s="94"/>
      <c r="T28" s="95"/>
      <c r="U28" s="96"/>
    </row>
    <row r="29" spans="2:21" ht="15.75" customHeight="1" thickTop="1" thickBot="1">
      <c r="B29" s="20">
        <v>11</v>
      </c>
      <c r="C29" s="21"/>
      <c r="D29" s="17"/>
      <c r="E29" s="54" t="s">
        <v>6</v>
      </c>
      <c r="F29" s="55" t="s">
        <v>8</v>
      </c>
      <c r="G29" s="69" t="s">
        <v>10</v>
      </c>
      <c r="H29" s="55" t="s">
        <v>11</v>
      </c>
      <c r="I29" s="71" t="s">
        <v>9</v>
      </c>
      <c r="J29" s="73" t="s">
        <v>12</v>
      </c>
      <c r="K29" s="74" t="str">
        <f>CONCATENATE(E29,".",F29,".",H29,".",J29)</f>
        <v>S.年.月.日</v>
      </c>
      <c r="L29" s="58" t="e">
        <f t="shared" si="3"/>
        <v>#VALUE!</v>
      </c>
      <c r="M29" s="58" t="str">
        <f>RIGHT(K29,LEN(K29)-FIND(".",K29,3))</f>
        <v>月.日</v>
      </c>
      <c r="N29" s="59" t="str">
        <f>RIGHT(M29,LEN(M29)-FIND(".",M29))</f>
        <v>日</v>
      </c>
      <c r="O29" s="59" t="str">
        <f>LEFT(M29,FIND(".",M29)-1)</f>
        <v>月</v>
      </c>
      <c r="P29" s="41" t="e">
        <f>CONCATENATE(L29,"/",O29,"/",N29)</f>
        <v>#VALUE!</v>
      </c>
      <c r="Q29" s="75" t="str">
        <f>IFERROR(DATEDIF(P29,$U$6,"Y"),"")</f>
        <v/>
      </c>
      <c r="R29" s="98" t="s">
        <v>22</v>
      </c>
      <c r="S29" s="94"/>
      <c r="T29" s="95"/>
      <c r="U29" s="96"/>
    </row>
    <row r="30" spans="2:21" ht="26.25" customHeight="1" thickTop="1" thickBot="1">
      <c r="B30" s="24"/>
      <c r="C30" s="25"/>
      <c r="D30" s="18"/>
      <c r="E30" s="43"/>
      <c r="F30" s="45"/>
      <c r="G30" s="70"/>
      <c r="H30" s="45"/>
      <c r="I30" s="72"/>
      <c r="J30" s="60"/>
      <c r="K30" s="62"/>
      <c r="L30" s="39" t="e">
        <f t="shared" si="3"/>
        <v>#VALUE!</v>
      </c>
      <c r="M30" s="39"/>
      <c r="N30" s="51"/>
      <c r="O30" s="51"/>
      <c r="P30" s="42"/>
      <c r="Q30" s="76"/>
      <c r="R30" s="99"/>
      <c r="S30" s="94"/>
      <c r="T30" s="95"/>
      <c r="U30" s="96"/>
    </row>
    <row r="31" spans="2:21" ht="15.75" customHeight="1" thickTop="1" thickBot="1">
      <c r="B31" s="20">
        <v>12</v>
      </c>
      <c r="C31" s="21"/>
      <c r="D31" s="17"/>
      <c r="E31" s="54" t="s">
        <v>6</v>
      </c>
      <c r="F31" s="55" t="s">
        <v>8</v>
      </c>
      <c r="G31" s="69" t="s">
        <v>10</v>
      </c>
      <c r="H31" s="55" t="s">
        <v>11</v>
      </c>
      <c r="I31" s="71" t="s">
        <v>9</v>
      </c>
      <c r="J31" s="73" t="s">
        <v>12</v>
      </c>
      <c r="K31" s="74" t="str">
        <f>CONCATENATE(E31,".",F31,".",H31,".",J31)</f>
        <v>S.年.月.日</v>
      </c>
      <c r="L31" s="58" t="e">
        <f t="shared" si="3"/>
        <v>#VALUE!</v>
      </c>
      <c r="M31" s="58" t="str">
        <f>RIGHT(K31,LEN(K31)-FIND(".",K31,3))</f>
        <v>月.日</v>
      </c>
      <c r="N31" s="59" t="str">
        <f>RIGHT(M31,LEN(M31)-FIND(".",M31))</f>
        <v>日</v>
      </c>
      <c r="O31" s="59" t="str">
        <f>LEFT(M31,FIND(".",M31)-1)</f>
        <v>月</v>
      </c>
      <c r="P31" s="41" t="e">
        <f>CONCATENATE(L31,"/",O31,"/",N31)</f>
        <v>#VALUE!</v>
      </c>
      <c r="Q31" s="75" t="str">
        <f>IFERROR(DATEDIF(P31,$U$6,"Y"),"")</f>
        <v/>
      </c>
      <c r="R31" s="98" t="s">
        <v>22</v>
      </c>
      <c r="S31" s="94"/>
      <c r="T31" s="95"/>
      <c r="U31" s="96"/>
    </row>
    <row r="32" spans="2:21" ht="26.25" customHeight="1" thickTop="1" thickBot="1">
      <c r="B32" s="24"/>
      <c r="C32" s="25"/>
      <c r="D32" s="18"/>
      <c r="E32" s="43"/>
      <c r="F32" s="45"/>
      <c r="G32" s="70"/>
      <c r="H32" s="45"/>
      <c r="I32" s="72"/>
      <c r="J32" s="60"/>
      <c r="K32" s="62"/>
      <c r="L32" s="39" t="e">
        <f t="shared" si="3"/>
        <v>#VALUE!</v>
      </c>
      <c r="M32" s="39"/>
      <c r="N32" s="51"/>
      <c r="O32" s="51"/>
      <c r="P32" s="42"/>
      <c r="Q32" s="76"/>
      <c r="R32" s="99"/>
      <c r="S32" s="94"/>
      <c r="T32" s="95"/>
      <c r="U32" s="96"/>
    </row>
    <row r="33" spans="2:21" ht="15.75" customHeight="1" thickTop="1" thickBot="1">
      <c r="B33" s="20">
        <v>13</v>
      </c>
      <c r="C33" s="21"/>
      <c r="D33" s="17"/>
      <c r="E33" s="54" t="s">
        <v>6</v>
      </c>
      <c r="F33" s="55" t="s">
        <v>8</v>
      </c>
      <c r="G33" s="69" t="s">
        <v>10</v>
      </c>
      <c r="H33" s="55" t="s">
        <v>11</v>
      </c>
      <c r="I33" s="71" t="s">
        <v>9</v>
      </c>
      <c r="J33" s="73" t="s">
        <v>12</v>
      </c>
      <c r="K33" s="74" t="str">
        <f>CONCATENATE(E33,".",F33,".",H33,".",J33)</f>
        <v>S.年.月.日</v>
      </c>
      <c r="L33" s="58" t="e">
        <f t="shared" si="3"/>
        <v>#VALUE!</v>
      </c>
      <c r="M33" s="58" t="str">
        <f>RIGHT(K33,LEN(K33)-FIND(".",K33,3))</f>
        <v>月.日</v>
      </c>
      <c r="N33" s="59" t="str">
        <f>RIGHT(M33,LEN(M33)-FIND(".",M33))</f>
        <v>日</v>
      </c>
      <c r="O33" s="59" t="str">
        <f>LEFT(M33,FIND(".",M33)-1)</f>
        <v>月</v>
      </c>
      <c r="P33" s="41" t="e">
        <f>CONCATENATE(L33,"/",O33,"/",N33)</f>
        <v>#VALUE!</v>
      </c>
      <c r="Q33" s="75" t="str">
        <f>IFERROR(DATEDIF(P33,$U$6,"Y"),"")</f>
        <v/>
      </c>
      <c r="R33" s="98" t="s">
        <v>22</v>
      </c>
      <c r="S33" s="94"/>
      <c r="T33" s="95"/>
      <c r="U33" s="96"/>
    </row>
    <row r="34" spans="2:21" ht="26.25" customHeight="1" thickTop="1" thickBot="1">
      <c r="B34" s="24"/>
      <c r="C34" s="25"/>
      <c r="D34" s="18"/>
      <c r="E34" s="43"/>
      <c r="F34" s="45"/>
      <c r="G34" s="70"/>
      <c r="H34" s="45"/>
      <c r="I34" s="72"/>
      <c r="J34" s="60"/>
      <c r="K34" s="62"/>
      <c r="L34" s="39" t="e">
        <f t="shared" si="3"/>
        <v>#VALUE!</v>
      </c>
      <c r="M34" s="39"/>
      <c r="N34" s="51"/>
      <c r="O34" s="51"/>
      <c r="P34" s="42"/>
      <c r="Q34" s="76"/>
      <c r="R34" s="99"/>
      <c r="S34" s="94"/>
      <c r="T34" s="95"/>
      <c r="U34" s="96"/>
    </row>
    <row r="35" spans="2:21" ht="15.75" customHeight="1" thickTop="1" thickBot="1">
      <c r="B35" s="20">
        <v>14</v>
      </c>
      <c r="C35" s="21"/>
      <c r="D35" s="17"/>
      <c r="E35" s="54" t="s">
        <v>6</v>
      </c>
      <c r="F35" s="55" t="s">
        <v>8</v>
      </c>
      <c r="G35" s="69" t="s">
        <v>10</v>
      </c>
      <c r="H35" s="55" t="s">
        <v>11</v>
      </c>
      <c r="I35" s="71" t="s">
        <v>9</v>
      </c>
      <c r="J35" s="73" t="s">
        <v>12</v>
      </c>
      <c r="K35" s="74" t="str">
        <f>CONCATENATE(E35,".",F35,".",H35,".",J35)</f>
        <v>S.年.月.日</v>
      </c>
      <c r="L35" s="58" t="e">
        <f t="shared" si="3"/>
        <v>#VALUE!</v>
      </c>
      <c r="M35" s="58" t="str">
        <f>RIGHT(K35,LEN(K35)-FIND(".",K35,3))</f>
        <v>月.日</v>
      </c>
      <c r="N35" s="59" t="str">
        <f>RIGHT(M35,LEN(M35)-FIND(".",M35))</f>
        <v>日</v>
      </c>
      <c r="O35" s="59" t="str">
        <f>LEFT(M35,FIND(".",M35)-1)</f>
        <v>月</v>
      </c>
      <c r="P35" s="41" t="e">
        <f>CONCATENATE(L35,"/",O35,"/",N35)</f>
        <v>#VALUE!</v>
      </c>
      <c r="Q35" s="75" t="str">
        <f>IFERROR(DATEDIF(P35,$U$6,"Y"),"")</f>
        <v/>
      </c>
      <c r="R35" s="98" t="s">
        <v>22</v>
      </c>
      <c r="S35" s="94"/>
      <c r="T35" s="95"/>
      <c r="U35" s="96"/>
    </row>
    <row r="36" spans="2:21" ht="26.25" customHeight="1" thickTop="1" thickBot="1">
      <c r="B36" s="24"/>
      <c r="C36" s="25"/>
      <c r="D36" s="18"/>
      <c r="E36" s="43"/>
      <c r="F36" s="45"/>
      <c r="G36" s="70"/>
      <c r="H36" s="45"/>
      <c r="I36" s="72"/>
      <c r="J36" s="60"/>
      <c r="K36" s="62"/>
      <c r="L36" s="39" t="e">
        <f t="shared" si="3"/>
        <v>#VALUE!</v>
      </c>
      <c r="M36" s="39"/>
      <c r="N36" s="51"/>
      <c r="O36" s="51"/>
      <c r="P36" s="42"/>
      <c r="Q36" s="76"/>
      <c r="R36" s="99"/>
      <c r="S36" s="94"/>
      <c r="T36" s="95"/>
      <c r="U36" s="96"/>
    </row>
    <row r="37" spans="2:21" ht="15.75" customHeight="1" thickTop="1" thickBot="1">
      <c r="B37" s="20">
        <v>15</v>
      </c>
      <c r="C37" s="21"/>
      <c r="D37" s="17"/>
      <c r="E37" s="54" t="s">
        <v>6</v>
      </c>
      <c r="F37" s="55" t="s">
        <v>8</v>
      </c>
      <c r="G37" s="69" t="s">
        <v>10</v>
      </c>
      <c r="H37" s="55" t="s">
        <v>11</v>
      </c>
      <c r="I37" s="71" t="s">
        <v>9</v>
      </c>
      <c r="J37" s="73" t="s">
        <v>12</v>
      </c>
      <c r="K37" s="74" t="str">
        <f>CONCATENATE(E37,".",F37,".",H37,".",J37)</f>
        <v>S.年.月.日</v>
      </c>
      <c r="L37" s="58" t="e">
        <f t="shared" si="3"/>
        <v>#VALUE!</v>
      </c>
      <c r="M37" s="58" t="str">
        <f>RIGHT(K37,LEN(K37)-FIND(".",K37,3))</f>
        <v>月.日</v>
      </c>
      <c r="N37" s="59" t="str">
        <f>RIGHT(M37,LEN(M37)-FIND(".",M37))</f>
        <v>日</v>
      </c>
      <c r="O37" s="59" t="str">
        <f>LEFT(M37,FIND(".",M37)-1)</f>
        <v>月</v>
      </c>
      <c r="P37" s="41" t="e">
        <f>CONCATENATE(L37,"/",O37,"/",N37)</f>
        <v>#VALUE!</v>
      </c>
      <c r="Q37" s="75" t="str">
        <f>IFERROR(DATEDIF(P37,$U$6,"Y"),"")</f>
        <v/>
      </c>
      <c r="R37" s="98" t="s">
        <v>22</v>
      </c>
      <c r="S37" s="94"/>
      <c r="T37" s="95"/>
      <c r="U37" s="96"/>
    </row>
    <row r="38" spans="2:21" ht="26.25" customHeight="1" thickTop="1" thickBot="1">
      <c r="B38" s="24"/>
      <c r="C38" s="25"/>
      <c r="D38" s="18"/>
      <c r="E38" s="43"/>
      <c r="F38" s="45"/>
      <c r="G38" s="70"/>
      <c r="H38" s="45"/>
      <c r="I38" s="72"/>
      <c r="J38" s="60"/>
      <c r="K38" s="62"/>
      <c r="L38" s="39" t="e">
        <f t="shared" si="3"/>
        <v>#VALUE!</v>
      </c>
      <c r="M38" s="39"/>
      <c r="N38" s="51"/>
      <c r="O38" s="51"/>
      <c r="P38" s="42"/>
      <c r="Q38" s="76"/>
      <c r="R38" s="99"/>
      <c r="S38" s="94"/>
      <c r="T38" s="95"/>
      <c r="U38" s="96"/>
    </row>
    <row r="39" spans="2:21" ht="15.75" customHeight="1" thickTop="1" thickBot="1">
      <c r="B39" s="20">
        <v>16</v>
      </c>
      <c r="C39" s="21"/>
      <c r="D39" s="17"/>
      <c r="E39" s="54" t="s">
        <v>6</v>
      </c>
      <c r="F39" s="55" t="s">
        <v>8</v>
      </c>
      <c r="G39" s="69" t="s">
        <v>10</v>
      </c>
      <c r="H39" s="55" t="s">
        <v>11</v>
      </c>
      <c r="I39" s="71" t="s">
        <v>9</v>
      </c>
      <c r="J39" s="73" t="s">
        <v>12</v>
      </c>
      <c r="K39" s="74" t="str">
        <f>CONCATENATE(E39,".",F39,".",H39,".",J39)</f>
        <v>S.年.月.日</v>
      </c>
      <c r="L39" s="58" t="e">
        <f t="shared" ref="L39:L40" si="4">MID(K39,3,FIND(".",K39,3)-FIND(".",K39)-1)+IF(LEFT(K39,1)="S",1925,IF(LEFT(K39,1)="H",1968,0))</f>
        <v>#VALUE!</v>
      </c>
      <c r="M39" s="58" t="str">
        <f>RIGHT(K39,LEN(K39)-FIND(".",K39,3))</f>
        <v>月.日</v>
      </c>
      <c r="N39" s="59" t="str">
        <f>RIGHT(M39,LEN(M39)-FIND(".",M39))</f>
        <v>日</v>
      </c>
      <c r="O39" s="59" t="str">
        <f>LEFT(M39,FIND(".",M39)-1)</f>
        <v>月</v>
      </c>
      <c r="P39" s="41" t="e">
        <f>CONCATENATE(L39,"/",O39,"/",N39)</f>
        <v>#VALUE!</v>
      </c>
      <c r="Q39" s="75" t="str">
        <f>IFERROR(DATEDIF(P39,$U$6,"Y"),"")</f>
        <v/>
      </c>
      <c r="R39" s="98" t="s">
        <v>22</v>
      </c>
      <c r="S39" s="94"/>
      <c r="T39" s="95"/>
      <c r="U39" s="96"/>
    </row>
    <row r="40" spans="2:21" ht="26.25" customHeight="1" thickTop="1" thickBot="1">
      <c r="B40" s="24"/>
      <c r="C40" s="25"/>
      <c r="D40" s="18"/>
      <c r="E40" s="43"/>
      <c r="F40" s="45"/>
      <c r="G40" s="70"/>
      <c r="H40" s="45"/>
      <c r="I40" s="72"/>
      <c r="J40" s="60"/>
      <c r="K40" s="62"/>
      <c r="L40" s="39" t="e">
        <f t="shared" si="4"/>
        <v>#VALUE!</v>
      </c>
      <c r="M40" s="39"/>
      <c r="N40" s="51"/>
      <c r="O40" s="51"/>
      <c r="P40" s="42"/>
      <c r="Q40" s="76"/>
      <c r="R40" s="99"/>
      <c r="S40" s="94"/>
      <c r="T40" s="95"/>
      <c r="U40" s="96"/>
    </row>
    <row r="41" spans="2:21" ht="27" customHeight="1" thickTop="1">
      <c r="B41" s="66" t="s">
        <v>25</v>
      </c>
      <c r="C41" s="66"/>
      <c r="D41" s="68"/>
      <c r="E41" s="68"/>
      <c r="F41" s="68"/>
      <c r="G41" s="68"/>
      <c r="H41" s="68"/>
      <c r="I41" s="68"/>
      <c r="J41" s="68"/>
      <c r="K41" s="68"/>
      <c r="L41" s="68"/>
      <c r="M41" s="68"/>
      <c r="N41" s="68"/>
      <c r="O41" s="68"/>
      <c r="P41" s="68"/>
      <c r="Q41" s="68"/>
      <c r="R41" s="68"/>
      <c r="S41" s="68"/>
      <c r="T41" s="68"/>
      <c r="U41" s="68"/>
    </row>
  </sheetData>
  <sheetProtection sheet="1" objects="1" scenarios="1"/>
  <mergeCells count="272">
    <mergeCell ref="R39:R40"/>
    <mergeCell ref="S39:U40"/>
    <mergeCell ref="Y11:Y12"/>
    <mergeCell ref="S25:U26"/>
    <mergeCell ref="S27:U28"/>
    <mergeCell ref="S29:U30"/>
    <mergeCell ref="S31:U32"/>
    <mergeCell ref="S33:U34"/>
    <mergeCell ref="S35:U36"/>
    <mergeCell ref="R21:R22"/>
    <mergeCell ref="S21:U22"/>
    <mergeCell ref="R13:R14"/>
    <mergeCell ref="R37:R38"/>
    <mergeCell ref="S37:U38"/>
    <mergeCell ref="S11:U12"/>
    <mergeCell ref="S13:U14"/>
    <mergeCell ref="S15:U16"/>
    <mergeCell ref="S17:U18"/>
    <mergeCell ref="S19:U20"/>
    <mergeCell ref="E21:E22"/>
    <mergeCell ref="F21:F22"/>
    <mergeCell ref="G21:G22"/>
    <mergeCell ref="H21:H22"/>
    <mergeCell ref="I21:I22"/>
    <mergeCell ref="J21:J22"/>
    <mergeCell ref="K21:K22"/>
    <mergeCell ref="L21:L22"/>
    <mergeCell ref="M21:M22"/>
    <mergeCell ref="N21:N22"/>
    <mergeCell ref="O21:O22"/>
    <mergeCell ref="P21:P22"/>
    <mergeCell ref="Q21:Q22"/>
    <mergeCell ref="N35:N36"/>
    <mergeCell ref="O35:O36"/>
    <mergeCell ref="P35:P36"/>
    <mergeCell ref="Q35:Q36"/>
    <mergeCell ref="R35:R36"/>
    <mergeCell ref="L31:L32"/>
    <mergeCell ref="M31:M32"/>
    <mergeCell ref="N31:N32"/>
    <mergeCell ref="O31:O32"/>
    <mergeCell ref="P31:P32"/>
    <mergeCell ref="Q31:Q32"/>
    <mergeCell ref="R31:R32"/>
    <mergeCell ref="L33:L34"/>
    <mergeCell ref="M33:M34"/>
    <mergeCell ref="N33:N34"/>
    <mergeCell ref="O33:O34"/>
    <mergeCell ref="P33:P34"/>
    <mergeCell ref="Q33:Q34"/>
    <mergeCell ref="R33:R34"/>
    <mergeCell ref="E33:E34"/>
    <mergeCell ref="F33:F34"/>
    <mergeCell ref="G33:G34"/>
    <mergeCell ref="H33:H34"/>
    <mergeCell ref="I33:I34"/>
    <mergeCell ref="J33:J34"/>
    <mergeCell ref="K33:K34"/>
    <mergeCell ref="L35:L36"/>
    <mergeCell ref="M35:M36"/>
    <mergeCell ref="E35:E36"/>
    <mergeCell ref="F35:F36"/>
    <mergeCell ref="G35:G36"/>
    <mergeCell ref="H35:H36"/>
    <mergeCell ref="I35:I36"/>
    <mergeCell ref="J35:J36"/>
    <mergeCell ref="K35:K36"/>
    <mergeCell ref="E29:E30"/>
    <mergeCell ref="F29:F30"/>
    <mergeCell ref="G29:G30"/>
    <mergeCell ref="H29:H30"/>
    <mergeCell ref="I29:I30"/>
    <mergeCell ref="J29:J30"/>
    <mergeCell ref="K29:K30"/>
    <mergeCell ref="E31:E32"/>
    <mergeCell ref="F31:F32"/>
    <mergeCell ref="G31:G32"/>
    <mergeCell ref="H31:H32"/>
    <mergeCell ref="I31:I32"/>
    <mergeCell ref="J31:J32"/>
    <mergeCell ref="K31:K32"/>
    <mergeCell ref="L29:L30"/>
    <mergeCell ref="M29:M30"/>
    <mergeCell ref="N29:N30"/>
    <mergeCell ref="O29:O30"/>
    <mergeCell ref="P29:P30"/>
    <mergeCell ref="Q29:Q30"/>
    <mergeCell ref="R29:R30"/>
    <mergeCell ref="L25:L26"/>
    <mergeCell ref="M25:M26"/>
    <mergeCell ref="N25:N26"/>
    <mergeCell ref="O25:O26"/>
    <mergeCell ref="P25:P26"/>
    <mergeCell ref="Q25:Q26"/>
    <mergeCell ref="R25:R26"/>
    <mergeCell ref="L27:L28"/>
    <mergeCell ref="M27:M28"/>
    <mergeCell ref="N27:N28"/>
    <mergeCell ref="O27:O28"/>
    <mergeCell ref="P27:P28"/>
    <mergeCell ref="Q27:Q28"/>
    <mergeCell ref="R27:R28"/>
    <mergeCell ref="E25:E26"/>
    <mergeCell ref="F25:F26"/>
    <mergeCell ref="G25:G26"/>
    <mergeCell ref="H25:H26"/>
    <mergeCell ref="I25:I26"/>
    <mergeCell ref="J25:J26"/>
    <mergeCell ref="K25:K26"/>
    <mergeCell ref="E27:E28"/>
    <mergeCell ref="F27:F28"/>
    <mergeCell ref="G27:G28"/>
    <mergeCell ref="H27:H28"/>
    <mergeCell ref="I27:I28"/>
    <mergeCell ref="J27:J28"/>
    <mergeCell ref="K27:K28"/>
    <mergeCell ref="N23:N24"/>
    <mergeCell ref="O23:O24"/>
    <mergeCell ref="P23:P24"/>
    <mergeCell ref="Q23:Q24"/>
    <mergeCell ref="R23:R24"/>
    <mergeCell ref="S23:U24"/>
    <mergeCell ref="L17:L18"/>
    <mergeCell ref="M17:M18"/>
    <mergeCell ref="N17:N18"/>
    <mergeCell ref="O17:O18"/>
    <mergeCell ref="P17:P18"/>
    <mergeCell ref="Q17:Q18"/>
    <mergeCell ref="R17:R18"/>
    <mergeCell ref="L19:L20"/>
    <mergeCell ref="M19:M20"/>
    <mergeCell ref="N19:N20"/>
    <mergeCell ref="O19:O20"/>
    <mergeCell ref="P19:P20"/>
    <mergeCell ref="Q19:Q20"/>
    <mergeCell ref="R19:R20"/>
    <mergeCell ref="E19:E20"/>
    <mergeCell ref="F19:F20"/>
    <mergeCell ref="G19:G20"/>
    <mergeCell ref="H19:H20"/>
    <mergeCell ref="I19:I20"/>
    <mergeCell ref="J19:J20"/>
    <mergeCell ref="K19:K20"/>
    <mergeCell ref="L23:L24"/>
    <mergeCell ref="M23:M24"/>
    <mergeCell ref="E23:E24"/>
    <mergeCell ref="F23:F24"/>
    <mergeCell ref="G23:G24"/>
    <mergeCell ref="H23:H24"/>
    <mergeCell ref="I23:I24"/>
    <mergeCell ref="J23:J24"/>
    <mergeCell ref="K23:K24"/>
    <mergeCell ref="E15:E16"/>
    <mergeCell ref="F15:F16"/>
    <mergeCell ref="G15:G16"/>
    <mergeCell ref="H15:H16"/>
    <mergeCell ref="I15:I16"/>
    <mergeCell ref="J15:J16"/>
    <mergeCell ref="K15:K16"/>
    <mergeCell ref="E17:E18"/>
    <mergeCell ref="F17:F18"/>
    <mergeCell ref="G17:G18"/>
    <mergeCell ref="H17:H18"/>
    <mergeCell ref="I17:I18"/>
    <mergeCell ref="J17:J18"/>
    <mergeCell ref="K17:K18"/>
    <mergeCell ref="L15:L16"/>
    <mergeCell ref="M15:M16"/>
    <mergeCell ref="N15:N16"/>
    <mergeCell ref="O15:O16"/>
    <mergeCell ref="P15:P16"/>
    <mergeCell ref="Q15:Q16"/>
    <mergeCell ref="R15:R16"/>
    <mergeCell ref="I13:I14"/>
    <mergeCell ref="J13:J14"/>
    <mergeCell ref="K13:K14"/>
    <mergeCell ref="L13:L14"/>
    <mergeCell ref="M13:M14"/>
    <mergeCell ref="N13:N14"/>
    <mergeCell ref="O13:O14"/>
    <mergeCell ref="P13:P14"/>
    <mergeCell ref="Q13:Q14"/>
    <mergeCell ref="L11:L12"/>
    <mergeCell ref="M11:M12"/>
    <mergeCell ref="N11:N12"/>
    <mergeCell ref="O11:O12"/>
    <mergeCell ref="P11:P12"/>
    <mergeCell ref="Q11:Q12"/>
    <mergeCell ref="R11:R12"/>
    <mergeCell ref="E13:E14"/>
    <mergeCell ref="F13:F14"/>
    <mergeCell ref="G13:G14"/>
    <mergeCell ref="H13:H14"/>
    <mergeCell ref="E11:E12"/>
    <mergeCell ref="F11:F12"/>
    <mergeCell ref="G11:G12"/>
    <mergeCell ref="H11:H12"/>
    <mergeCell ref="I11:I12"/>
    <mergeCell ref="J11:J12"/>
    <mergeCell ref="K11:K12"/>
    <mergeCell ref="B1:U1"/>
    <mergeCell ref="B2:D2"/>
    <mergeCell ref="E2:U2"/>
    <mergeCell ref="B3:D3"/>
    <mergeCell ref="E3:U3"/>
    <mergeCell ref="B4:D4"/>
    <mergeCell ref="E4:K4"/>
    <mergeCell ref="T4:U4"/>
    <mergeCell ref="B5:D5"/>
    <mergeCell ref="E5:U5"/>
    <mergeCell ref="B7:U7"/>
    <mergeCell ref="E8:J8"/>
    <mergeCell ref="E9:E10"/>
    <mergeCell ref="F9:F10"/>
    <mergeCell ref="G9:G10"/>
    <mergeCell ref="S8:U8"/>
    <mergeCell ref="S9:U10"/>
    <mergeCell ref="N9:N10"/>
    <mergeCell ref="O9:O10"/>
    <mergeCell ref="P9:P10"/>
    <mergeCell ref="Q9:Q10"/>
    <mergeCell ref="H9:H10"/>
    <mergeCell ref="I9:I10"/>
    <mergeCell ref="J9:J10"/>
    <mergeCell ref="K9:K10"/>
    <mergeCell ref="L9:L10"/>
    <mergeCell ref="M9:M10"/>
    <mergeCell ref="Q39:Q40"/>
    <mergeCell ref="E39:E40"/>
    <mergeCell ref="F39:F40"/>
    <mergeCell ref="G39:G40"/>
    <mergeCell ref="H39:H40"/>
    <mergeCell ref="I39:I40"/>
    <mergeCell ref="J39:J40"/>
    <mergeCell ref="K39:K40"/>
    <mergeCell ref="L37:L38"/>
    <mergeCell ref="M37:M38"/>
    <mergeCell ref="N37:N38"/>
    <mergeCell ref="O37:O38"/>
    <mergeCell ref="P37:P38"/>
    <mergeCell ref="Q37:Q38"/>
    <mergeCell ref="E37:E38"/>
    <mergeCell ref="F37:F38"/>
    <mergeCell ref="G37:G38"/>
    <mergeCell ref="H37:H38"/>
    <mergeCell ref="I37:I38"/>
    <mergeCell ref="J37:J38"/>
    <mergeCell ref="K37:K38"/>
    <mergeCell ref="B41:U41"/>
    <mergeCell ref="R9:R10"/>
    <mergeCell ref="B9:C10"/>
    <mergeCell ref="B8:C8"/>
    <mergeCell ref="B11:C12"/>
    <mergeCell ref="B13:C14"/>
    <mergeCell ref="B15:C16"/>
    <mergeCell ref="B17:C18"/>
    <mergeCell ref="B19:C20"/>
    <mergeCell ref="B21:C22"/>
    <mergeCell ref="B23:C24"/>
    <mergeCell ref="B25:C26"/>
    <mergeCell ref="B27:C28"/>
    <mergeCell ref="B29:C30"/>
    <mergeCell ref="B31:C32"/>
    <mergeCell ref="B33:C34"/>
    <mergeCell ref="B35:C36"/>
    <mergeCell ref="B37:C38"/>
    <mergeCell ref="B39:C40"/>
    <mergeCell ref="L39:L40"/>
    <mergeCell ref="M39:M40"/>
    <mergeCell ref="N39:N40"/>
    <mergeCell ref="O39:O40"/>
    <mergeCell ref="P39:P40"/>
  </mergeCells>
  <phoneticPr fontId="12"/>
  <dataValidations count="9">
    <dataValidation allowBlank="1" showInputMessage="1" showErrorMessage="1" prompt="自動入力されますので入力は不要です" sqref="Q9:Q40" xr:uid="{B855220B-361A-494C-B614-C57B1AFA5E76}"/>
    <dataValidation allowBlank="1" showInputMessage="1" showErrorMessage="1" prompt="難読氏名には入力してください" sqref="D9 D11 D13 D15 D17 D19 D21 D23 D25 D27 D29 D31 D33 D35 D37 D39" xr:uid="{92AB33DC-6CEA-4800-951E-3C8FC0EB9E35}"/>
    <dataValidation allowBlank="1" showInputMessage="1" showErrorMessage="1" prompt="入力してください" sqref="S9 D10 S11 D12 S13 D14 S15 D16 S17 D18 S19 D20 S21 D22 S23 D24 S25 D26 S27 D28 S29 D30 S31 D32 S33 D34 S35 D36 S37 D38 S39 D40" xr:uid="{2E4A9C01-534C-4900-8202-E3924FBC0113}"/>
    <dataValidation type="list" allowBlank="1" showInputMessage="1" showErrorMessage="1" sqref="I9 I11 I13 I15 I17 I19 I21 I23 I25 I27 I29 I31 I33 I35 I37 I39" xr:uid="{003E57A3-7C82-4F26-A461-7A0C10017C0E}">
      <formula1>"月,1,2,3,4,5,6,7,8,9,10,11,12"</formula1>
    </dataValidation>
    <dataValidation type="list" allowBlank="1" showInputMessage="1" showErrorMessage="1" prompt="矢印を押して年を選択" sqref="F9:F40" xr:uid="{A203F98F-AD1F-49B0-B89D-FD5EE493DD53}">
      <formula1>"年,1,2,3,4,5,6,7,8,9,10,11,12,13,14,15,16,17,18,19,20,21,22,23,24,25,26,27,28,29,30,31,32,33,34,35,36,37,38,39,40,41,42,43,44,45,46,47,48,49,50,51,52,53,54,55,56,57,58,59,60,61,62,63,64"</formula1>
    </dataValidation>
    <dataValidation type="list" allowBlank="1" showInputMessage="1" showErrorMessage="1" prompt="矢印を押して日を選択" sqref="J9:J40" xr:uid="{5030A63F-F9D4-4824-9E1A-79FE5A3481D6}">
      <formula1>"日,1,2,3,4,5,6,7,8,9,10,11,12,13,14,15,16,17,18,19,20,21,22,23,24,25,26,27,28,29,30,31"</formula1>
    </dataValidation>
    <dataValidation type="list" allowBlank="1" showInputMessage="1" showErrorMessage="1" prompt="矢印を押して月を選択" sqref="H9:H40" xr:uid="{30756BD5-094D-4580-8AE7-68678AB32FFB}">
      <formula1>"月,1,2,3,4,5,6,7,8,9,10,11,12"</formula1>
    </dataValidation>
    <dataValidation type="list" allowBlank="1" showInputMessage="1" showErrorMessage="1" prompt="矢印を押してS又はHを選択" sqref="E9:E40" xr:uid="{0A9337FE-9412-40FD-AF64-14B81ABA83C5}">
      <formula1>"S,H"</formula1>
    </dataValidation>
    <dataValidation type="list" allowBlank="1" showInputMessage="1" showErrorMessage="1" promptTitle="矢印をクリックして⑨～⑯を選択" prompt="_x000a_ 　一般  65  70  75_x000a_男   ⑨  ⑩   ⑪  ⑫_x000a_女   ⑬  ⑭   ⑮  ⑯" sqref="R9:R40" xr:uid="{5F1C12DC-30C1-438F-902B-AD39F710357D}">
      <formula1>"選択,⑨,⑩,⑪,⑫,⑬,⑭,⑮,⑯"</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5552-7C92-460F-AB5D-1F64669D6BD0}">
  <sheetPr>
    <tabColor theme="0" tint="-0.14999847407452621"/>
  </sheetPr>
  <dimension ref="B1:Y41"/>
  <sheetViews>
    <sheetView workbookViewId="0">
      <selection activeCell="B2" sqref="B2:D2"/>
    </sheetView>
  </sheetViews>
  <sheetFormatPr defaultRowHeight="18.75"/>
  <cols>
    <col min="1" max="1" width="2.5" customWidth="1"/>
    <col min="2" max="3" width="2.25" customWidth="1"/>
    <col min="4" max="4" width="20.5" customWidth="1"/>
    <col min="5" max="6" width="3.875" customWidth="1"/>
    <col min="7" max="7" width="2.375" customWidth="1"/>
    <col min="8" max="8" width="3.25" customWidth="1"/>
    <col min="9" max="9" width="2.125" customWidth="1"/>
    <col min="10" max="10" width="3.5" customWidth="1"/>
    <col min="11" max="16" width="4" hidden="1" customWidth="1"/>
    <col min="17" max="17" width="5.5" customWidth="1"/>
    <col min="18" max="18" width="6" customWidth="1"/>
    <col min="19" max="19" width="5.375" customWidth="1"/>
    <col min="20" max="20" width="21" customWidth="1"/>
    <col min="21" max="21" width="7.125" customWidth="1"/>
    <col min="23" max="23" width="15.375" bestFit="1" customWidth="1"/>
  </cols>
  <sheetData>
    <row r="1" spans="2:25">
      <c r="B1" s="91" t="s">
        <v>26</v>
      </c>
      <c r="C1" s="91"/>
      <c r="D1" s="92"/>
      <c r="E1" s="92"/>
      <c r="F1" s="92"/>
      <c r="G1" s="92"/>
      <c r="H1" s="92"/>
      <c r="I1" s="92"/>
      <c r="J1" s="92"/>
      <c r="K1" s="92"/>
      <c r="L1" s="92"/>
      <c r="M1" s="92"/>
      <c r="N1" s="92"/>
      <c r="O1" s="92"/>
      <c r="P1" s="92"/>
      <c r="Q1" s="92"/>
      <c r="R1" s="92"/>
      <c r="S1" s="92"/>
      <c r="T1" s="92"/>
      <c r="U1" s="92"/>
    </row>
    <row r="2" spans="2:25">
      <c r="B2" s="84" t="s">
        <v>1</v>
      </c>
      <c r="C2" s="84"/>
      <c r="D2" s="84"/>
      <c r="E2" s="78"/>
      <c r="F2" s="78"/>
      <c r="G2" s="78"/>
      <c r="H2" s="78"/>
      <c r="I2" s="78"/>
      <c r="J2" s="78"/>
      <c r="K2" s="78"/>
      <c r="L2" s="78"/>
      <c r="M2" s="78"/>
      <c r="N2" s="78"/>
      <c r="O2" s="78"/>
      <c r="P2" s="78"/>
      <c r="Q2" s="78"/>
      <c r="R2" s="78"/>
      <c r="S2" s="78"/>
      <c r="T2" s="78"/>
      <c r="U2" s="78"/>
    </row>
    <row r="3" spans="2:25">
      <c r="B3" s="85" t="s">
        <v>2</v>
      </c>
      <c r="C3" s="85"/>
      <c r="D3" s="85"/>
      <c r="E3" s="79"/>
      <c r="F3" s="79"/>
      <c r="G3" s="79"/>
      <c r="H3" s="79"/>
      <c r="I3" s="79"/>
      <c r="J3" s="79"/>
      <c r="K3" s="79"/>
      <c r="L3" s="79"/>
      <c r="M3" s="79"/>
      <c r="N3" s="79"/>
      <c r="O3" s="79"/>
      <c r="P3" s="79"/>
      <c r="Q3" s="79"/>
      <c r="R3" s="79"/>
      <c r="S3" s="79"/>
      <c r="T3" s="79"/>
      <c r="U3" s="79"/>
    </row>
    <row r="4" spans="2:25" ht="19.5">
      <c r="B4" s="84" t="s">
        <v>3</v>
      </c>
      <c r="C4" s="84"/>
      <c r="D4" s="86"/>
      <c r="E4" s="64"/>
      <c r="F4" s="65"/>
      <c r="G4" s="65"/>
      <c r="H4" s="65"/>
      <c r="I4" s="65"/>
      <c r="J4" s="65"/>
      <c r="K4" s="65"/>
      <c r="L4" s="4"/>
      <c r="M4" s="4"/>
      <c r="N4" s="4"/>
      <c r="O4" s="4"/>
      <c r="P4" s="4"/>
      <c r="Q4" s="14"/>
      <c r="R4" s="14"/>
      <c r="S4" s="15" t="s">
        <v>0</v>
      </c>
      <c r="T4" s="81"/>
      <c r="U4" s="81"/>
    </row>
    <row r="5" spans="2:25" ht="19.5">
      <c r="B5" s="87" t="s">
        <v>4</v>
      </c>
      <c r="C5" s="87"/>
      <c r="D5" s="87"/>
      <c r="E5" s="80"/>
      <c r="F5" s="78"/>
      <c r="G5" s="78"/>
      <c r="H5" s="78"/>
      <c r="I5" s="78"/>
      <c r="J5" s="78"/>
      <c r="K5" s="78"/>
      <c r="L5" s="78"/>
      <c r="M5" s="78"/>
      <c r="N5" s="78"/>
      <c r="O5" s="78"/>
      <c r="P5" s="78"/>
      <c r="Q5" s="78"/>
      <c r="R5" s="78"/>
      <c r="S5" s="78"/>
      <c r="T5" s="78"/>
      <c r="U5" s="78"/>
    </row>
    <row r="6" spans="2:25" ht="11.25" customHeight="1">
      <c r="B6" s="2"/>
      <c r="C6" s="2"/>
      <c r="D6" s="2"/>
      <c r="E6" s="3"/>
      <c r="F6" s="13"/>
      <c r="G6" s="13"/>
      <c r="H6" s="3"/>
      <c r="I6" s="13"/>
      <c r="J6" s="3"/>
      <c r="K6" s="13"/>
      <c r="L6" s="3"/>
      <c r="M6" s="3"/>
      <c r="N6" s="3"/>
      <c r="O6" s="3"/>
      <c r="P6" s="3"/>
      <c r="Q6" s="3"/>
      <c r="R6" s="3"/>
      <c r="S6" s="3"/>
      <c r="T6" s="12" t="s">
        <v>13</v>
      </c>
      <c r="U6" s="11">
        <v>46113</v>
      </c>
    </row>
    <row r="7" spans="2:25" ht="36" customHeight="1" thickBot="1">
      <c r="B7" s="82" t="s">
        <v>24</v>
      </c>
      <c r="C7" s="83"/>
      <c r="D7" s="83"/>
      <c r="E7" s="83"/>
      <c r="F7" s="83"/>
      <c r="G7" s="83"/>
      <c r="H7" s="83"/>
      <c r="I7" s="83"/>
      <c r="J7" s="83"/>
      <c r="K7" s="83"/>
      <c r="L7" s="83"/>
      <c r="M7" s="83"/>
      <c r="N7" s="83"/>
      <c r="O7" s="83"/>
      <c r="P7" s="83"/>
      <c r="Q7" s="83"/>
      <c r="R7" s="83"/>
      <c r="S7" s="83"/>
      <c r="T7" s="83"/>
      <c r="U7" s="83"/>
    </row>
    <row r="8" spans="2:25"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93"/>
      <c r="U8" s="57"/>
    </row>
    <row r="9" spans="2:25" ht="15.75" customHeight="1" thickTop="1" thickBot="1">
      <c r="B9" s="20">
        <v>17</v>
      </c>
      <c r="C9" s="21"/>
      <c r="D9" s="17"/>
      <c r="E9" s="54" t="s">
        <v>6</v>
      </c>
      <c r="F9" s="55" t="s">
        <v>8</v>
      </c>
      <c r="G9" s="69" t="s">
        <v>10</v>
      </c>
      <c r="H9" s="55" t="s">
        <v>11</v>
      </c>
      <c r="I9" s="71" t="s">
        <v>9</v>
      </c>
      <c r="J9" s="73" t="s">
        <v>12</v>
      </c>
      <c r="K9" s="74" t="str">
        <f>CONCATENATE(E9,".",F9,".",H9,".",J9)</f>
        <v>S.年.月.日</v>
      </c>
      <c r="L9" s="58" t="e">
        <f t="shared" ref="L9:L40" si="0">MID(K9,3,FIND(".",K9,3)-FIND(".",K9)-1)+IF(LEFT(K9,1)="S",1925,IF(LEFT(K9,1)="H",1968,0))</f>
        <v>#VALUE!</v>
      </c>
      <c r="M9" s="58" t="str">
        <f>RIGHT(K9,LEN(K9)-FIND(".",K9,3))</f>
        <v>月.日</v>
      </c>
      <c r="N9" s="59" t="str">
        <f>RIGHT(M9,LEN(M9)-FIND(".",M9))</f>
        <v>日</v>
      </c>
      <c r="O9" s="59" t="str">
        <f>LEFT(M9,FIND(".",M9)-1)</f>
        <v>月</v>
      </c>
      <c r="P9" s="41" t="e">
        <f>CONCATENATE(L9,"/",O9,"/",N9)</f>
        <v>#VALUE!</v>
      </c>
      <c r="Q9" s="75" t="str">
        <f>IFERROR(DATEDIF(P9,$U$6,"Y"),"")</f>
        <v/>
      </c>
      <c r="R9" s="98" t="s">
        <v>22</v>
      </c>
      <c r="S9" s="94"/>
      <c r="T9" s="95"/>
      <c r="U9" s="96"/>
      <c r="Y9" s="16"/>
    </row>
    <row r="10" spans="2:25" ht="26.25" customHeight="1" thickTop="1" thickBot="1">
      <c r="B10" s="24"/>
      <c r="C10" s="25"/>
      <c r="D10" s="18"/>
      <c r="E10" s="43"/>
      <c r="F10" s="45"/>
      <c r="G10" s="70"/>
      <c r="H10" s="45"/>
      <c r="I10" s="72"/>
      <c r="J10" s="60"/>
      <c r="K10" s="62"/>
      <c r="L10" s="39" t="e">
        <f t="shared" si="0"/>
        <v>#VALUE!</v>
      </c>
      <c r="M10" s="39"/>
      <c r="N10" s="51"/>
      <c r="O10" s="51"/>
      <c r="P10" s="42"/>
      <c r="Q10" s="76"/>
      <c r="R10" s="99"/>
      <c r="S10" s="94"/>
      <c r="T10" s="95"/>
      <c r="U10" s="96"/>
      <c r="Y10" s="16"/>
    </row>
    <row r="11" spans="2:25" ht="15.75" customHeight="1" thickTop="1" thickBot="1">
      <c r="B11" s="20">
        <v>18</v>
      </c>
      <c r="C11" s="21"/>
      <c r="D11" s="17"/>
      <c r="E11" s="54" t="s">
        <v>6</v>
      </c>
      <c r="F11" s="55" t="s">
        <v>8</v>
      </c>
      <c r="G11" s="69" t="s">
        <v>10</v>
      </c>
      <c r="H11" s="55" t="s">
        <v>11</v>
      </c>
      <c r="I11" s="71" t="s">
        <v>9</v>
      </c>
      <c r="J11" s="73" t="s">
        <v>12</v>
      </c>
      <c r="K11" s="74" t="str">
        <f>CONCATENATE(E11,".",F11,".",H11,".",J11)</f>
        <v>S.年.月.日</v>
      </c>
      <c r="L11" s="58" t="e">
        <f t="shared" si="0"/>
        <v>#VALUE!</v>
      </c>
      <c r="M11" s="58" t="str">
        <f>RIGHT(K11,LEN(K11)-FIND(".",K11,3))</f>
        <v>月.日</v>
      </c>
      <c r="N11" s="59" t="str">
        <f>RIGHT(M11,LEN(M11)-FIND(".",M11))</f>
        <v>日</v>
      </c>
      <c r="O11" s="59" t="str">
        <f>LEFT(M11,FIND(".",M11)-1)</f>
        <v>月</v>
      </c>
      <c r="P11" s="41" t="e">
        <f>CONCATENATE(L11,"/",O11,"/",N11)</f>
        <v>#VALUE!</v>
      </c>
      <c r="Q11" s="75" t="str">
        <f>IFERROR(DATEDIF(P11,$U$6,"Y"),"")</f>
        <v/>
      </c>
      <c r="R11" s="98" t="s">
        <v>22</v>
      </c>
      <c r="S11" s="94"/>
      <c r="T11" s="95"/>
      <c r="U11" s="96"/>
      <c r="Y11" s="97"/>
    </row>
    <row r="12" spans="2:25" ht="26.25" customHeight="1" thickTop="1" thickBot="1">
      <c r="B12" s="24"/>
      <c r="C12" s="25"/>
      <c r="D12" s="18"/>
      <c r="E12" s="43"/>
      <c r="F12" s="45"/>
      <c r="G12" s="70"/>
      <c r="H12" s="45"/>
      <c r="I12" s="72"/>
      <c r="J12" s="60"/>
      <c r="K12" s="62"/>
      <c r="L12" s="39" t="e">
        <f t="shared" si="0"/>
        <v>#VALUE!</v>
      </c>
      <c r="M12" s="39"/>
      <c r="N12" s="51"/>
      <c r="O12" s="51"/>
      <c r="P12" s="42"/>
      <c r="Q12" s="76"/>
      <c r="R12" s="99"/>
      <c r="S12" s="94"/>
      <c r="T12" s="95"/>
      <c r="U12" s="96"/>
      <c r="Y12" s="97"/>
    </row>
    <row r="13" spans="2:25" ht="15.75" customHeight="1" thickTop="1" thickBot="1">
      <c r="B13" s="20">
        <v>19</v>
      </c>
      <c r="C13" s="21"/>
      <c r="D13" s="17"/>
      <c r="E13" s="54" t="s">
        <v>6</v>
      </c>
      <c r="F13" s="55" t="s">
        <v>8</v>
      </c>
      <c r="G13" s="69" t="s">
        <v>10</v>
      </c>
      <c r="H13" s="55" t="s">
        <v>11</v>
      </c>
      <c r="I13" s="71" t="s">
        <v>9</v>
      </c>
      <c r="J13" s="73" t="s">
        <v>12</v>
      </c>
      <c r="K13" s="74" t="str">
        <f>CONCATENATE(E13,".",F13,".",H13,".",J13)</f>
        <v>S.年.月.日</v>
      </c>
      <c r="L13" s="58" t="e">
        <f t="shared" si="0"/>
        <v>#VALUE!</v>
      </c>
      <c r="M13" s="58" t="str">
        <f>RIGHT(K13,LEN(K13)-FIND(".",K13,3))</f>
        <v>月.日</v>
      </c>
      <c r="N13" s="59" t="str">
        <f>RIGHT(M13,LEN(M13)-FIND(".",M13))</f>
        <v>日</v>
      </c>
      <c r="O13" s="59" t="str">
        <f>LEFT(M13,FIND(".",M13)-1)</f>
        <v>月</v>
      </c>
      <c r="P13" s="41" t="e">
        <f>CONCATENATE(L13,"/",O13,"/",N13)</f>
        <v>#VALUE!</v>
      </c>
      <c r="Q13" s="75" t="str">
        <f>IFERROR(DATEDIF(P13,$U$6,"Y"),"")</f>
        <v/>
      </c>
      <c r="R13" s="98" t="s">
        <v>22</v>
      </c>
      <c r="S13" s="94"/>
      <c r="T13" s="95"/>
      <c r="U13" s="96"/>
    </row>
    <row r="14" spans="2:25" ht="26.25" customHeight="1" thickTop="1" thickBot="1">
      <c r="B14" s="24"/>
      <c r="C14" s="25"/>
      <c r="D14" s="18"/>
      <c r="E14" s="43"/>
      <c r="F14" s="45"/>
      <c r="G14" s="70"/>
      <c r="H14" s="45"/>
      <c r="I14" s="72"/>
      <c r="J14" s="60"/>
      <c r="K14" s="62"/>
      <c r="L14" s="39" t="e">
        <f t="shared" si="0"/>
        <v>#VALUE!</v>
      </c>
      <c r="M14" s="39"/>
      <c r="N14" s="51"/>
      <c r="O14" s="51"/>
      <c r="P14" s="42"/>
      <c r="Q14" s="76"/>
      <c r="R14" s="99"/>
      <c r="S14" s="94"/>
      <c r="T14" s="95"/>
      <c r="U14" s="96"/>
    </row>
    <row r="15" spans="2:25" ht="15.75" customHeight="1" thickTop="1" thickBot="1">
      <c r="B15" s="20">
        <v>20</v>
      </c>
      <c r="C15" s="21"/>
      <c r="D15" s="17"/>
      <c r="E15" s="54" t="s">
        <v>6</v>
      </c>
      <c r="F15" s="55" t="s">
        <v>8</v>
      </c>
      <c r="G15" s="69" t="s">
        <v>10</v>
      </c>
      <c r="H15" s="55" t="s">
        <v>11</v>
      </c>
      <c r="I15" s="71" t="s">
        <v>9</v>
      </c>
      <c r="J15" s="73" t="s">
        <v>12</v>
      </c>
      <c r="K15" s="74" t="str">
        <f>CONCATENATE(E15,".",F15,".",H15,".",J15)</f>
        <v>S.年.月.日</v>
      </c>
      <c r="L15" s="58" t="e">
        <f t="shared" si="0"/>
        <v>#VALUE!</v>
      </c>
      <c r="M15" s="58" t="str">
        <f>RIGHT(K15,LEN(K15)-FIND(".",K15,3))</f>
        <v>月.日</v>
      </c>
      <c r="N15" s="59" t="str">
        <f>RIGHT(M15,LEN(M15)-FIND(".",M15))</f>
        <v>日</v>
      </c>
      <c r="O15" s="59" t="str">
        <f>LEFT(M15,FIND(".",M15)-1)</f>
        <v>月</v>
      </c>
      <c r="P15" s="41" t="e">
        <f>CONCATENATE(L15,"/",O15,"/",N15)</f>
        <v>#VALUE!</v>
      </c>
      <c r="Q15" s="75" t="str">
        <f>IFERROR(DATEDIF(P15,$U$6,"Y"),"")</f>
        <v/>
      </c>
      <c r="R15" s="98" t="s">
        <v>22</v>
      </c>
      <c r="S15" s="94"/>
      <c r="T15" s="95"/>
      <c r="U15" s="96"/>
    </row>
    <row r="16" spans="2:25" ht="26.25" customHeight="1" thickTop="1" thickBot="1">
      <c r="B16" s="24"/>
      <c r="C16" s="25"/>
      <c r="D16" s="18"/>
      <c r="E16" s="43"/>
      <c r="F16" s="45"/>
      <c r="G16" s="70"/>
      <c r="H16" s="45"/>
      <c r="I16" s="72"/>
      <c r="J16" s="60"/>
      <c r="K16" s="62"/>
      <c r="L16" s="39" t="e">
        <f t="shared" si="0"/>
        <v>#VALUE!</v>
      </c>
      <c r="M16" s="39"/>
      <c r="N16" s="51"/>
      <c r="O16" s="51"/>
      <c r="P16" s="42"/>
      <c r="Q16" s="76"/>
      <c r="R16" s="99"/>
      <c r="S16" s="94"/>
      <c r="T16" s="95"/>
      <c r="U16" s="96"/>
    </row>
    <row r="17" spans="2:21" ht="15.75" customHeight="1" thickTop="1" thickBot="1">
      <c r="B17" s="20">
        <v>21</v>
      </c>
      <c r="C17" s="21"/>
      <c r="D17" s="17"/>
      <c r="E17" s="54" t="s">
        <v>6</v>
      </c>
      <c r="F17" s="55" t="s">
        <v>8</v>
      </c>
      <c r="G17" s="69" t="s">
        <v>10</v>
      </c>
      <c r="H17" s="55" t="s">
        <v>11</v>
      </c>
      <c r="I17" s="71" t="s">
        <v>9</v>
      </c>
      <c r="J17" s="73" t="s">
        <v>12</v>
      </c>
      <c r="K17" s="74" t="str">
        <f>CONCATENATE(E17,".",F17,".",H17,".",J17)</f>
        <v>S.年.月.日</v>
      </c>
      <c r="L17" s="58" t="e">
        <f t="shared" si="0"/>
        <v>#VALUE!</v>
      </c>
      <c r="M17" s="58" t="str">
        <f>RIGHT(K17,LEN(K17)-FIND(".",K17,3))</f>
        <v>月.日</v>
      </c>
      <c r="N17" s="59" t="str">
        <f>RIGHT(M17,LEN(M17)-FIND(".",M17))</f>
        <v>日</v>
      </c>
      <c r="O17" s="59" t="str">
        <f>LEFT(M17,FIND(".",M17)-1)</f>
        <v>月</v>
      </c>
      <c r="P17" s="41" t="e">
        <f>CONCATENATE(L17,"/",O17,"/",N17)</f>
        <v>#VALUE!</v>
      </c>
      <c r="Q17" s="75" t="str">
        <f>IFERROR(DATEDIF(P17,$U$6,"Y"),"")</f>
        <v/>
      </c>
      <c r="R17" s="98" t="s">
        <v>22</v>
      </c>
      <c r="S17" s="94"/>
      <c r="T17" s="95"/>
      <c r="U17" s="96"/>
    </row>
    <row r="18" spans="2:21" ht="26.25" customHeight="1" thickTop="1" thickBot="1">
      <c r="B18" s="24"/>
      <c r="C18" s="25"/>
      <c r="D18" s="18"/>
      <c r="E18" s="43"/>
      <c r="F18" s="45"/>
      <c r="G18" s="70"/>
      <c r="H18" s="45"/>
      <c r="I18" s="72"/>
      <c r="J18" s="60"/>
      <c r="K18" s="62"/>
      <c r="L18" s="39" t="e">
        <f t="shared" si="0"/>
        <v>#VALUE!</v>
      </c>
      <c r="M18" s="39"/>
      <c r="N18" s="51"/>
      <c r="O18" s="51"/>
      <c r="P18" s="42"/>
      <c r="Q18" s="76"/>
      <c r="R18" s="99"/>
      <c r="S18" s="94"/>
      <c r="T18" s="95"/>
      <c r="U18" s="96"/>
    </row>
    <row r="19" spans="2:21" ht="15.75" customHeight="1" thickTop="1" thickBot="1">
      <c r="B19" s="20">
        <v>22</v>
      </c>
      <c r="C19" s="21"/>
      <c r="D19" s="17"/>
      <c r="E19" s="54" t="s">
        <v>6</v>
      </c>
      <c r="F19" s="55" t="s">
        <v>8</v>
      </c>
      <c r="G19" s="69" t="s">
        <v>10</v>
      </c>
      <c r="H19" s="55" t="s">
        <v>11</v>
      </c>
      <c r="I19" s="71" t="s">
        <v>9</v>
      </c>
      <c r="J19" s="73" t="s">
        <v>12</v>
      </c>
      <c r="K19" s="74" t="str">
        <f>CONCATENATE(E19,".",F19,".",H19,".",J19)</f>
        <v>S.年.月.日</v>
      </c>
      <c r="L19" s="58" t="e">
        <f t="shared" si="0"/>
        <v>#VALUE!</v>
      </c>
      <c r="M19" s="58" t="str">
        <f>RIGHT(K19,LEN(K19)-FIND(".",K19,3))</f>
        <v>月.日</v>
      </c>
      <c r="N19" s="59" t="str">
        <f>RIGHT(M19,LEN(M19)-FIND(".",M19))</f>
        <v>日</v>
      </c>
      <c r="O19" s="59" t="str">
        <f>LEFT(M19,FIND(".",M19)-1)</f>
        <v>月</v>
      </c>
      <c r="P19" s="41" t="e">
        <f>CONCATENATE(L19,"/",O19,"/",N19)</f>
        <v>#VALUE!</v>
      </c>
      <c r="Q19" s="75" t="str">
        <f>IFERROR(DATEDIF(P19,$U$6,"Y"),"")</f>
        <v/>
      </c>
      <c r="R19" s="98" t="s">
        <v>22</v>
      </c>
      <c r="S19" s="94"/>
      <c r="T19" s="95"/>
      <c r="U19" s="96"/>
    </row>
    <row r="20" spans="2:21" ht="26.25" customHeight="1" thickTop="1" thickBot="1">
      <c r="B20" s="24"/>
      <c r="C20" s="25"/>
      <c r="D20" s="18"/>
      <c r="E20" s="43"/>
      <c r="F20" s="45"/>
      <c r="G20" s="70"/>
      <c r="H20" s="45"/>
      <c r="I20" s="72"/>
      <c r="J20" s="60"/>
      <c r="K20" s="62"/>
      <c r="L20" s="39" t="e">
        <f t="shared" si="0"/>
        <v>#VALUE!</v>
      </c>
      <c r="M20" s="39"/>
      <c r="N20" s="51"/>
      <c r="O20" s="51"/>
      <c r="P20" s="42"/>
      <c r="Q20" s="76"/>
      <c r="R20" s="99"/>
      <c r="S20" s="94"/>
      <c r="T20" s="95"/>
      <c r="U20" s="96"/>
    </row>
    <row r="21" spans="2:21" ht="15.75" customHeight="1" thickTop="1" thickBot="1">
      <c r="B21" s="20">
        <v>23</v>
      </c>
      <c r="C21" s="21"/>
      <c r="D21" s="17"/>
      <c r="E21" s="54" t="s">
        <v>6</v>
      </c>
      <c r="F21" s="55" t="s">
        <v>8</v>
      </c>
      <c r="G21" s="69" t="s">
        <v>10</v>
      </c>
      <c r="H21" s="55" t="s">
        <v>11</v>
      </c>
      <c r="I21" s="71" t="s">
        <v>9</v>
      </c>
      <c r="J21" s="73" t="s">
        <v>12</v>
      </c>
      <c r="K21" s="74" t="str">
        <f>CONCATENATE(E21,".",F21,".",H21,".",J21)</f>
        <v>S.年.月.日</v>
      </c>
      <c r="L21" s="58" t="e">
        <f t="shared" si="0"/>
        <v>#VALUE!</v>
      </c>
      <c r="M21" s="58" t="str">
        <f>RIGHT(K21,LEN(K21)-FIND(".",K21,3))</f>
        <v>月.日</v>
      </c>
      <c r="N21" s="59" t="str">
        <f>RIGHT(M21,LEN(M21)-FIND(".",M21))</f>
        <v>日</v>
      </c>
      <c r="O21" s="59" t="str">
        <f>LEFT(M21,FIND(".",M21)-1)</f>
        <v>月</v>
      </c>
      <c r="P21" s="41" t="e">
        <f>CONCATENATE(L21,"/",O21,"/",N21)</f>
        <v>#VALUE!</v>
      </c>
      <c r="Q21" s="75" t="str">
        <f>IFERROR(DATEDIF(P21,$U$6,"Y"),"")</f>
        <v/>
      </c>
      <c r="R21" s="98" t="s">
        <v>22</v>
      </c>
      <c r="S21" s="94"/>
      <c r="T21" s="95"/>
      <c r="U21" s="96"/>
    </row>
    <row r="22" spans="2:21" ht="26.25" customHeight="1" thickTop="1" thickBot="1">
      <c r="B22" s="24"/>
      <c r="C22" s="25"/>
      <c r="D22" s="18"/>
      <c r="E22" s="43"/>
      <c r="F22" s="45"/>
      <c r="G22" s="70"/>
      <c r="H22" s="45"/>
      <c r="I22" s="72"/>
      <c r="J22" s="60"/>
      <c r="K22" s="62"/>
      <c r="L22" s="39" t="e">
        <f t="shared" si="0"/>
        <v>#VALUE!</v>
      </c>
      <c r="M22" s="39"/>
      <c r="N22" s="51"/>
      <c r="O22" s="51"/>
      <c r="P22" s="42"/>
      <c r="Q22" s="76"/>
      <c r="R22" s="99"/>
      <c r="S22" s="94"/>
      <c r="T22" s="95"/>
      <c r="U22" s="96"/>
    </row>
    <row r="23" spans="2:21" ht="15.75" customHeight="1" thickTop="1" thickBot="1">
      <c r="B23" s="20">
        <v>24</v>
      </c>
      <c r="C23" s="21"/>
      <c r="D23" s="17"/>
      <c r="E23" s="54" t="s">
        <v>6</v>
      </c>
      <c r="F23" s="55" t="s">
        <v>8</v>
      </c>
      <c r="G23" s="69" t="s">
        <v>10</v>
      </c>
      <c r="H23" s="55" t="s">
        <v>11</v>
      </c>
      <c r="I23" s="71" t="s">
        <v>9</v>
      </c>
      <c r="J23" s="73" t="s">
        <v>12</v>
      </c>
      <c r="K23" s="74" t="str">
        <f>CONCATENATE(E23,".",F23,".",H23,".",J23)</f>
        <v>S.年.月.日</v>
      </c>
      <c r="L23" s="58" t="e">
        <f t="shared" si="0"/>
        <v>#VALUE!</v>
      </c>
      <c r="M23" s="58" t="str">
        <f>RIGHT(K23,LEN(K23)-FIND(".",K23,3))</f>
        <v>月.日</v>
      </c>
      <c r="N23" s="59" t="str">
        <f>RIGHT(M23,LEN(M23)-FIND(".",M23))</f>
        <v>日</v>
      </c>
      <c r="O23" s="59" t="str">
        <f>LEFT(M23,FIND(".",M23)-1)</f>
        <v>月</v>
      </c>
      <c r="P23" s="41" t="e">
        <f>CONCATENATE(L23,"/",O23,"/",N23)</f>
        <v>#VALUE!</v>
      </c>
      <c r="Q23" s="75" t="str">
        <f>IFERROR(DATEDIF(P23,$U$6,"Y"),"")</f>
        <v/>
      </c>
      <c r="R23" s="98" t="s">
        <v>22</v>
      </c>
      <c r="S23" s="94"/>
      <c r="T23" s="95"/>
      <c r="U23" s="96"/>
    </row>
    <row r="24" spans="2:21" ht="26.25" customHeight="1" thickTop="1" thickBot="1">
      <c r="B24" s="24"/>
      <c r="C24" s="25"/>
      <c r="D24" s="18"/>
      <c r="E24" s="43"/>
      <c r="F24" s="45"/>
      <c r="G24" s="70"/>
      <c r="H24" s="45"/>
      <c r="I24" s="72"/>
      <c r="J24" s="60"/>
      <c r="K24" s="62"/>
      <c r="L24" s="39" t="e">
        <f t="shared" si="0"/>
        <v>#VALUE!</v>
      </c>
      <c r="M24" s="39"/>
      <c r="N24" s="51"/>
      <c r="O24" s="51"/>
      <c r="P24" s="42"/>
      <c r="Q24" s="76"/>
      <c r="R24" s="99"/>
      <c r="S24" s="94"/>
      <c r="T24" s="95"/>
      <c r="U24" s="96"/>
    </row>
    <row r="25" spans="2:21" ht="15.75" customHeight="1" thickTop="1" thickBot="1">
      <c r="B25" s="20">
        <v>25</v>
      </c>
      <c r="C25" s="21"/>
      <c r="D25" s="17"/>
      <c r="E25" s="54" t="s">
        <v>6</v>
      </c>
      <c r="F25" s="55" t="s">
        <v>8</v>
      </c>
      <c r="G25" s="69" t="s">
        <v>10</v>
      </c>
      <c r="H25" s="55" t="s">
        <v>11</v>
      </c>
      <c r="I25" s="71" t="s">
        <v>9</v>
      </c>
      <c r="J25" s="73" t="s">
        <v>12</v>
      </c>
      <c r="K25" s="74" t="str">
        <f>CONCATENATE(E25,".",F25,".",H25,".",J25)</f>
        <v>S.年.月.日</v>
      </c>
      <c r="L25" s="58" t="e">
        <f t="shared" si="0"/>
        <v>#VALUE!</v>
      </c>
      <c r="M25" s="58" t="str">
        <f>RIGHT(K25,LEN(K25)-FIND(".",K25,3))</f>
        <v>月.日</v>
      </c>
      <c r="N25" s="59" t="str">
        <f>RIGHT(M25,LEN(M25)-FIND(".",M25))</f>
        <v>日</v>
      </c>
      <c r="O25" s="59" t="str">
        <f>LEFT(M25,FIND(".",M25)-1)</f>
        <v>月</v>
      </c>
      <c r="P25" s="41" t="e">
        <f>CONCATENATE(L25,"/",O25,"/",N25)</f>
        <v>#VALUE!</v>
      </c>
      <c r="Q25" s="75" t="str">
        <f>IFERROR(DATEDIF(P25,$U$6,"Y"),"")</f>
        <v/>
      </c>
      <c r="R25" s="98" t="s">
        <v>22</v>
      </c>
      <c r="S25" s="94"/>
      <c r="T25" s="95"/>
      <c r="U25" s="96"/>
    </row>
    <row r="26" spans="2:21" ht="26.25" customHeight="1" thickTop="1" thickBot="1">
      <c r="B26" s="24"/>
      <c r="C26" s="25"/>
      <c r="D26" s="18"/>
      <c r="E26" s="43"/>
      <c r="F26" s="45"/>
      <c r="G26" s="70"/>
      <c r="H26" s="45"/>
      <c r="I26" s="72"/>
      <c r="J26" s="60"/>
      <c r="K26" s="62"/>
      <c r="L26" s="39" t="e">
        <f t="shared" si="0"/>
        <v>#VALUE!</v>
      </c>
      <c r="M26" s="39"/>
      <c r="N26" s="51"/>
      <c r="O26" s="51"/>
      <c r="P26" s="42"/>
      <c r="Q26" s="76"/>
      <c r="R26" s="99"/>
      <c r="S26" s="94"/>
      <c r="T26" s="95"/>
      <c r="U26" s="96"/>
    </row>
    <row r="27" spans="2:21" ht="15.75" customHeight="1" thickTop="1" thickBot="1">
      <c r="B27" s="20">
        <v>26</v>
      </c>
      <c r="C27" s="21"/>
      <c r="D27" s="17"/>
      <c r="E27" s="54" t="s">
        <v>6</v>
      </c>
      <c r="F27" s="55" t="s">
        <v>8</v>
      </c>
      <c r="G27" s="69" t="s">
        <v>10</v>
      </c>
      <c r="H27" s="55" t="s">
        <v>11</v>
      </c>
      <c r="I27" s="71" t="s">
        <v>9</v>
      </c>
      <c r="J27" s="73" t="s">
        <v>12</v>
      </c>
      <c r="K27" s="74" t="str">
        <f>CONCATENATE(E27,".",F27,".",H27,".",J27)</f>
        <v>S.年.月.日</v>
      </c>
      <c r="L27" s="58" t="e">
        <f t="shared" si="0"/>
        <v>#VALUE!</v>
      </c>
      <c r="M27" s="58" t="str">
        <f>RIGHT(K27,LEN(K27)-FIND(".",K27,3))</f>
        <v>月.日</v>
      </c>
      <c r="N27" s="59" t="str">
        <f>RIGHT(M27,LEN(M27)-FIND(".",M27))</f>
        <v>日</v>
      </c>
      <c r="O27" s="59" t="str">
        <f>LEFT(M27,FIND(".",M27)-1)</f>
        <v>月</v>
      </c>
      <c r="P27" s="41" t="e">
        <f>CONCATENATE(L27,"/",O27,"/",N27)</f>
        <v>#VALUE!</v>
      </c>
      <c r="Q27" s="75" t="str">
        <f>IFERROR(DATEDIF(P27,$U$6,"Y"),"")</f>
        <v/>
      </c>
      <c r="R27" s="98" t="s">
        <v>22</v>
      </c>
      <c r="S27" s="94"/>
      <c r="T27" s="95"/>
      <c r="U27" s="96"/>
    </row>
    <row r="28" spans="2:21" ht="26.25" customHeight="1" thickTop="1" thickBot="1">
      <c r="B28" s="24"/>
      <c r="C28" s="25"/>
      <c r="D28" s="18"/>
      <c r="E28" s="43"/>
      <c r="F28" s="45"/>
      <c r="G28" s="70"/>
      <c r="H28" s="45"/>
      <c r="I28" s="72"/>
      <c r="J28" s="60"/>
      <c r="K28" s="62"/>
      <c r="L28" s="39" t="e">
        <f t="shared" si="0"/>
        <v>#VALUE!</v>
      </c>
      <c r="M28" s="39"/>
      <c r="N28" s="51"/>
      <c r="O28" s="51"/>
      <c r="P28" s="42"/>
      <c r="Q28" s="76"/>
      <c r="R28" s="99"/>
      <c r="S28" s="94"/>
      <c r="T28" s="95"/>
      <c r="U28" s="96"/>
    </row>
    <row r="29" spans="2:21" ht="15.75" customHeight="1" thickTop="1" thickBot="1">
      <c r="B29" s="20">
        <v>27</v>
      </c>
      <c r="C29" s="21"/>
      <c r="D29" s="17"/>
      <c r="E29" s="54" t="s">
        <v>6</v>
      </c>
      <c r="F29" s="55" t="s">
        <v>8</v>
      </c>
      <c r="G29" s="69" t="s">
        <v>10</v>
      </c>
      <c r="H29" s="55" t="s">
        <v>11</v>
      </c>
      <c r="I29" s="71" t="s">
        <v>9</v>
      </c>
      <c r="J29" s="73" t="s">
        <v>12</v>
      </c>
      <c r="K29" s="74" t="str">
        <f>CONCATENATE(E29,".",F29,".",H29,".",J29)</f>
        <v>S.年.月.日</v>
      </c>
      <c r="L29" s="58" t="e">
        <f t="shared" si="0"/>
        <v>#VALUE!</v>
      </c>
      <c r="M29" s="58" t="str">
        <f>RIGHT(K29,LEN(K29)-FIND(".",K29,3))</f>
        <v>月.日</v>
      </c>
      <c r="N29" s="59" t="str">
        <f>RIGHT(M29,LEN(M29)-FIND(".",M29))</f>
        <v>日</v>
      </c>
      <c r="O29" s="59" t="str">
        <f>LEFT(M29,FIND(".",M29)-1)</f>
        <v>月</v>
      </c>
      <c r="P29" s="41" t="e">
        <f>CONCATENATE(L29,"/",O29,"/",N29)</f>
        <v>#VALUE!</v>
      </c>
      <c r="Q29" s="75" t="str">
        <f>IFERROR(DATEDIF(P29,$U$6,"Y"),"")</f>
        <v/>
      </c>
      <c r="R29" s="98" t="s">
        <v>22</v>
      </c>
      <c r="S29" s="94"/>
      <c r="T29" s="95"/>
      <c r="U29" s="96"/>
    </row>
    <row r="30" spans="2:21" ht="26.25" customHeight="1" thickTop="1" thickBot="1">
      <c r="B30" s="24"/>
      <c r="C30" s="25"/>
      <c r="D30" s="18"/>
      <c r="E30" s="43"/>
      <c r="F30" s="45"/>
      <c r="G30" s="70"/>
      <c r="H30" s="45"/>
      <c r="I30" s="72"/>
      <c r="J30" s="60"/>
      <c r="K30" s="62"/>
      <c r="L30" s="39" t="e">
        <f t="shared" si="0"/>
        <v>#VALUE!</v>
      </c>
      <c r="M30" s="39"/>
      <c r="N30" s="51"/>
      <c r="O30" s="51"/>
      <c r="P30" s="42"/>
      <c r="Q30" s="76"/>
      <c r="R30" s="99"/>
      <c r="S30" s="94"/>
      <c r="T30" s="95"/>
      <c r="U30" s="96"/>
    </row>
    <row r="31" spans="2:21" ht="15.75" customHeight="1" thickTop="1" thickBot="1">
      <c r="B31" s="20">
        <v>28</v>
      </c>
      <c r="C31" s="21"/>
      <c r="D31" s="17"/>
      <c r="E31" s="54" t="s">
        <v>6</v>
      </c>
      <c r="F31" s="55" t="s">
        <v>8</v>
      </c>
      <c r="G31" s="69" t="s">
        <v>10</v>
      </c>
      <c r="H31" s="55" t="s">
        <v>11</v>
      </c>
      <c r="I31" s="71" t="s">
        <v>9</v>
      </c>
      <c r="J31" s="73" t="s">
        <v>12</v>
      </c>
      <c r="K31" s="74" t="str">
        <f>CONCATENATE(E31,".",F31,".",H31,".",J31)</f>
        <v>S.年.月.日</v>
      </c>
      <c r="L31" s="58" t="e">
        <f t="shared" si="0"/>
        <v>#VALUE!</v>
      </c>
      <c r="M31" s="58" t="str">
        <f>RIGHT(K31,LEN(K31)-FIND(".",K31,3))</f>
        <v>月.日</v>
      </c>
      <c r="N31" s="59" t="str">
        <f>RIGHT(M31,LEN(M31)-FIND(".",M31))</f>
        <v>日</v>
      </c>
      <c r="O31" s="59" t="str">
        <f>LEFT(M31,FIND(".",M31)-1)</f>
        <v>月</v>
      </c>
      <c r="P31" s="41" t="e">
        <f>CONCATENATE(L31,"/",O31,"/",N31)</f>
        <v>#VALUE!</v>
      </c>
      <c r="Q31" s="75" t="str">
        <f>IFERROR(DATEDIF(P31,$U$6,"Y"),"")</f>
        <v/>
      </c>
      <c r="R31" s="98" t="s">
        <v>22</v>
      </c>
      <c r="S31" s="94"/>
      <c r="T31" s="95"/>
      <c r="U31" s="96"/>
    </row>
    <row r="32" spans="2:21" ht="26.25" customHeight="1" thickTop="1" thickBot="1">
      <c r="B32" s="24"/>
      <c r="C32" s="25"/>
      <c r="D32" s="18"/>
      <c r="E32" s="43"/>
      <c r="F32" s="45"/>
      <c r="G32" s="70"/>
      <c r="H32" s="45"/>
      <c r="I32" s="72"/>
      <c r="J32" s="60"/>
      <c r="K32" s="62"/>
      <c r="L32" s="39" t="e">
        <f t="shared" si="0"/>
        <v>#VALUE!</v>
      </c>
      <c r="M32" s="39"/>
      <c r="N32" s="51"/>
      <c r="O32" s="51"/>
      <c r="P32" s="42"/>
      <c r="Q32" s="76"/>
      <c r="R32" s="99"/>
      <c r="S32" s="94"/>
      <c r="T32" s="95"/>
      <c r="U32" s="96"/>
    </row>
    <row r="33" spans="2:21" ht="15.75" customHeight="1" thickTop="1" thickBot="1">
      <c r="B33" s="20">
        <v>29</v>
      </c>
      <c r="C33" s="21"/>
      <c r="D33" s="17"/>
      <c r="E33" s="54" t="s">
        <v>6</v>
      </c>
      <c r="F33" s="55" t="s">
        <v>8</v>
      </c>
      <c r="G33" s="69" t="s">
        <v>10</v>
      </c>
      <c r="H33" s="55" t="s">
        <v>11</v>
      </c>
      <c r="I33" s="71" t="s">
        <v>9</v>
      </c>
      <c r="J33" s="73" t="s">
        <v>12</v>
      </c>
      <c r="K33" s="74" t="str">
        <f>CONCATENATE(E33,".",F33,".",H33,".",J33)</f>
        <v>S.年.月.日</v>
      </c>
      <c r="L33" s="58" t="e">
        <f t="shared" si="0"/>
        <v>#VALUE!</v>
      </c>
      <c r="M33" s="58" t="str">
        <f>RIGHT(K33,LEN(K33)-FIND(".",K33,3))</f>
        <v>月.日</v>
      </c>
      <c r="N33" s="59" t="str">
        <f>RIGHT(M33,LEN(M33)-FIND(".",M33))</f>
        <v>日</v>
      </c>
      <c r="O33" s="59" t="str">
        <f>LEFT(M33,FIND(".",M33)-1)</f>
        <v>月</v>
      </c>
      <c r="P33" s="41" t="e">
        <f>CONCATENATE(L33,"/",O33,"/",N33)</f>
        <v>#VALUE!</v>
      </c>
      <c r="Q33" s="75" t="str">
        <f>IFERROR(DATEDIF(P33,$U$6,"Y"),"")</f>
        <v/>
      </c>
      <c r="R33" s="98" t="s">
        <v>22</v>
      </c>
      <c r="S33" s="94"/>
      <c r="T33" s="95"/>
      <c r="U33" s="96"/>
    </row>
    <row r="34" spans="2:21" ht="26.25" customHeight="1" thickTop="1" thickBot="1">
      <c r="B34" s="24"/>
      <c r="C34" s="25"/>
      <c r="D34" s="18"/>
      <c r="E34" s="43"/>
      <c r="F34" s="45"/>
      <c r="G34" s="70"/>
      <c r="H34" s="45"/>
      <c r="I34" s="72"/>
      <c r="J34" s="60"/>
      <c r="K34" s="62"/>
      <c r="L34" s="39" t="e">
        <f t="shared" si="0"/>
        <v>#VALUE!</v>
      </c>
      <c r="M34" s="39"/>
      <c r="N34" s="51"/>
      <c r="O34" s="51"/>
      <c r="P34" s="42"/>
      <c r="Q34" s="76"/>
      <c r="R34" s="99"/>
      <c r="S34" s="94"/>
      <c r="T34" s="95"/>
      <c r="U34" s="96"/>
    </row>
    <row r="35" spans="2:21" ht="15.75" customHeight="1" thickTop="1" thickBot="1">
      <c r="B35" s="20">
        <v>30</v>
      </c>
      <c r="C35" s="21"/>
      <c r="D35" s="17"/>
      <c r="E35" s="54" t="s">
        <v>6</v>
      </c>
      <c r="F35" s="55" t="s">
        <v>8</v>
      </c>
      <c r="G35" s="69" t="s">
        <v>10</v>
      </c>
      <c r="H35" s="55" t="s">
        <v>11</v>
      </c>
      <c r="I35" s="71" t="s">
        <v>9</v>
      </c>
      <c r="J35" s="73" t="s">
        <v>12</v>
      </c>
      <c r="K35" s="74" t="str">
        <f>CONCATENATE(E35,".",F35,".",H35,".",J35)</f>
        <v>S.年.月.日</v>
      </c>
      <c r="L35" s="58" t="e">
        <f t="shared" si="0"/>
        <v>#VALUE!</v>
      </c>
      <c r="M35" s="58" t="str">
        <f>RIGHT(K35,LEN(K35)-FIND(".",K35,3))</f>
        <v>月.日</v>
      </c>
      <c r="N35" s="59" t="str">
        <f>RIGHT(M35,LEN(M35)-FIND(".",M35))</f>
        <v>日</v>
      </c>
      <c r="O35" s="59" t="str">
        <f>LEFT(M35,FIND(".",M35)-1)</f>
        <v>月</v>
      </c>
      <c r="P35" s="41" t="e">
        <f>CONCATENATE(L35,"/",O35,"/",N35)</f>
        <v>#VALUE!</v>
      </c>
      <c r="Q35" s="75" t="str">
        <f>IFERROR(DATEDIF(P35,$U$6,"Y"),"")</f>
        <v/>
      </c>
      <c r="R35" s="98" t="s">
        <v>22</v>
      </c>
      <c r="S35" s="94"/>
      <c r="T35" s="95"/>
      <c r="U35" s="96"/>
    </row>
    <row r="36" spans="2:21" ht="26.25" customHeight="1" thickTop="1" thickBot="1">
      <c r="B36" s="24"/>
      <c r="C36" s="25"/>
      <c r="D36" s="18"/>
      <c r="E36" s="43"/>
      <c r="F36" s="45"/>
      <c r="G36" s="70"/>
      <c r="H36" s="45"/>
      <c r="I36" s="72"/>
      <c r="J36" s="60"/>
      <c r="K36" s="62"/>
      <c r="L36" s="39" t="e">
        <f t="shared" si="0"/>
        <v>#VALUE!</v>
      </c>
      <c r="M36" s="39"/>
      <c r="N36" s="51"/>
      <c r="O36" s="51"/>
      <c r="P36" s="42"/>
      <c r="Q36" s="76"/>
      <c r="R36" s="99"/>
      <c r="S36" s="94"/>
      <c r="T36" s="95"/>
      <c r="U36" s="96"/>
    </row>
    <row r="37" spans="2:21" ht="15.75" customHeight="1" thickTop="1" thickBot="1">
      <c r="B37" s="20">
        <v>31</v>
      </c>
      <c r="C37" s="21"/>
      <c r="D37" s="17"/>
      <c r="E37" s="54" t="s">
        <v>6</v>
      </c>
      <c r="F37" s="55" t="s">
        <v>8</v>
      </c>
      <c r="G37" s="69" t="s">
        <v>10</v>
      </c>
      <c r="H37" s="55" t="s">
        <v>11</v>
      </c>
      <c r="I37" s="71" t="s">
        <v>9</v>
      </c>
      <c r="J37" s="73" t="s">
        <v>12</v>
      </c>
      <c r="K37" s="74" t="str">
        <f>CONCATENATE(E37,".",F37,".",H37,".",J37)</f>
        <v>S.年.月.日</v>
      </c>
      <c r="L37" s="58" t="e">
        <f t="shared" si="0"/>
        <v>#VALUE!</v>
      </c>
      <c r="M37" s="58" t="str">
        <f>RIGHT(K37,LEN(K37)-FIND(".",K37,3))</f>
        <v>月.日</v>
      </c>
      <c r="N37" s="59" t="str">
        <f>RIGHT(M37,LEN(M37)-FIND(".",M37))</f>
        <v>日</v>
      </c>
      <c r="O37" s="59" t="str">
        <f>LEFT(M37,FIND(".",M37)-1)</f>
        <v>月</v>
      </c>
      <c r="P37" s="41" t="e">
        <f>CONCATENATE(L37,"/",O37,"/",N37)</f>
        <v>#VALUE!</v>
      </c>
      <c r="Q37" s="75" t="str">
        <f>IFERROR(DATEDIF(P37,$U$6,"Y"),"")</f>
        <v/>
      </c>
      <c r="R37" s="98" t="s">
        <v>22</v>
      </c>
      <c r="S37" s="94"/>
      <c r="T37" s="95"/>
      <c r="U37" s="96"/>
    </row>
    <row r="38" spans="2:21" ht="26.25" customHeight="1" thickTop="1" thickBot="1">
      <c r="B38" s="24"/>
      <c r="C38" s="25"/>
      <c r="D38" s="18"/>
      <c r="E38" s="43"/>
      <c r="F38" s="45"/>
      <c r="G38" s="70"/>
      <c r="H38" s="45"/>
      <c r="I38" s="72"/>
      <c r="J38" s="60"/>
      <c r="K38" s="62"/>
      <c r="L38" s="39" t="e">
        <f t="shared" si="0"/>
        <v>#VALUE!</v>
      </c>
      <c r="M38" s="39"/>
      <c r="N38" s="51"/>
      <c r="O38" s="51"/>
      <c r="P38" s="42"/>
      <c r="Q38" s="76"/>
      <c r="R38" s="99"/>
      <c r="S38" s="94"/>
      <c r="T38" s="95"/>
      <c r="U38" s="96"/>
    </row>
    <row r="39" spans="2:21" ht="15.75" customHeight="1" thickTop="1" thickBot="1">
      <c r="B39" s="20">
        <v>32</v>
      </c>
      <c r="C39" s="21"/>
      <c r="D39" s="17"/>
      <c r="E39" s="54" t="s">
        <v>6</v>
      </c>
      <c r="F39" s="55" t="s">
        <v>8</v>
      </c>
      <c r="G39" s="69" t="s">
        <v>10</v>
      </c>
      <c r="H39" s="55" t="s">
        <v>11</v>
      </c>
      <c r="I39" s="71" t="s">
        <v>9</v>
      </c>
      <c r="J39" s="73" t="s">
        <v>12</v>
      </c>
      <c r="K39" s="74" t="str">
        <f>CONCATENATE(E39,".",F39,".",H39,".",J39)</f>
        <v>S.年.月.日</v>
      </c>
      <c r="L39" s="58" t="e">
        <f t="shared" si="0"/>
        <v>#VALUE!</v>
      </c>
      <c r="M39" s="58" t="str">
        <f>RIGHT(K39,LEN(K39)-FIND(".",K39,3))</f>
        <v>月.日</v>
      </c>
      <c r="N39" s="59" t="str">
        <f>RIGHT(M39,LEN(M39)-FIND(".",M39))</f>
        <v>日</v>
      </c>
      <c r="O39" s="59" t="str">
        <f>LEFT(M39,FIND(".",M39)-1)</f>
        <v>月</v>
      </c>
      <c r="P39" s="41" t="e">
        <f>CONCATENATE(L39,"/",O39,"/",N39)</f>
        <v>#VALUE!</v>
      </c>
      <c r="Q39" s="75" t="str">
        <f>IFERROR(DATEDIF(P39,$U$6,"Y"),"")</f>
        <v/>
      </c>
      <c r="R39" s="98" t="s">
        <v>22</v>
      </c>
      <c r="S39" s="94"/>
      <c r="T39" s="95"/>
      <c r="U39" s="96"/>
    </row>
    <row r="40" spans="2:21" ht="26.25" customHeight="1" thickTop="1" thickBot="1">
      <c r="B40" s="24"/>
      <c r="C40" s="25"/>
      <c r="D40" s="18"/>
      <c r="E40" s="43"/>
      <c r="F40" s="45"/>
      <c r="G40" s="70"/>
      <c r="H40" s="45"/>
      <c r="I40" s="72"/>
      <c r="J40" s="60"/>
      <c r="K40" s="62"/>
      <c r="L40" s="39" t="e">
        <f t="shared" si="0"/>
        <v>#VALUE!</v>
      </c>
      <c r="M40" s="39"/>
      <c r="N40" s="51"/>
      <c r="O40" s="51"/>
      <c r="P40" s="42"/>
      <c r="Q40" s="76"/>
      <c r="R40" s="99"/>
      <c r="S40" s="94"/>
      <c r="T40" s="95"/>
      <c r="U40" s="96"/>
    </row>
    <row r="41" spans="2:21" ht="27" customHeight="1" thickTop="1">
      <c r="B41" s="66" t="s">
        <v>25</v>
      </c>
      <c r="C41" s="66"/>
      <c r="D41" s="68"/>
      <c r="E41" s="68"/>
      <c r="F41" s="68"/>
      <c r="G41" s="68"/>
      <c r="H41" s="68"/>
      <c r="I41" s="68"/>
      <c r="J41" s="68"/>
      <c r="K41" s="68"/>
      <c r="L41" s="68"/>
      <c r="M41" s="68"/>
      <c r="N41" s="68"/>
      <c r="O41" s="68"/>
      <c r="P41" s="68"/>
      <c r="Q41" s="68"/>
      <c r="R41" s="68"/>
      <c r="S41" s="68"/>
      <c r="T41" s="68"/>
      <c r="U41" s="68"/>
    </row>
  </sheetData>
  <sheetProtection sheet="1" objects="1" scenarios="1"/>
  <mergeCells count="272">
    <mergeCell ref="B37:C38"/>
    <mergeCell ref="B39:C40"/>
    <mergeCell ref="B41:U41"/>
    <mergeCell ref="N39:N40"/>
    <mergeCell ref="O39:O40"/>
    <mergeCell ref="P39:P40"/>
    <mergeCell ref="Q39:Q40"/>
    <mergeCell ref="R39:R40"/>
    <mergeCell ref="S39:U40"/>
    <mergeCell ref="H39:H40"/>
    <mergeCell ref="I39:I40"/>
    <mergeCell ref="J39:J40"/>
    <mergeCell ref="K39:K40"/>
    <mergeCell ref="L39:L40"/>
    <mergeCell ref="M39:M40"/>
    <mergeCell ref="O37:O38"/>
    <mergeCell ref="P37:P38"/>
    <mergeCell ref="Q37:Q38"/>
    <mergeCell ref="R37:R38"/>
    <mergeCell ref="S37:U38"/>
    <mergeCell ref="E39:E40"/>
    <mergeCell ref="F39:F40"/>
    <mergeCell ref="G39:G40"/>
    <mergeCell ref="I37:I38"/>
    <mergeCell ref="J37:J38"/>
    <mergeCell ref="K37:K38"/>
    <mergeCell ref="L37:L38"/>
    <mergeCell ref="M37:M38"/>
    <mergeCell ref="N37:N38"/>
    <mergeCell ref="E37:E38"/>
    <mergeCell ref="F37:F38"/>
    <mergeCell ref="G37:G38"/>
    <mergeCell ref="H37:H38"/>
    <mergeCell ref="B33:C34"/>
    <mergeCell ref="B35:C36"/>
    <mergeCell ref="N35:N36"/>
    <mergeCell ref="O35:O36"/>
    <mergeCell ref="P35:P36"/>
    <mergeCell ref="Q35:Q36"/>
    <mergeCell ref="R35:R36"/>
    <mergeCell ref="S35:U36"/>
    <mergeCell ref="H35:H36"/>
    <mergeCell ref="I35:I36"/>
    <mergeCell ref="J35:J36"/>
    <mergeCell ref="K35:K36"/>
    <mergeCell ref="L35:L36"/>
    <mergeCell ref="M35:M36"/>
    <mergeCell ref="O33:O34"/>
    <mergeCell ref="P33:P34"/>
    <mergeCell ref="Q33:Q34"/>
    <mergeCell ref="R33:R34"/>
    <mergeCell ref="S33:U34"/>
    <mergeCell ref="E35:E36"/>
    <mergeCell ref="F35:F36"/>
    <mergeCell ref="G35:G36"/>
    <mergeCell ref="I33:I34"/>
    <mergeCell ref="J33:J34"/>
    <mergeCell ref="K33:K34"/>
    <mergeCell ref="L33:L34"/>
    <mergeCell ref="M33:M34"/>
    <mergeCell ref="N33:N34"/>
    <mergeCell ref="E33:E34"/>
    <mergeCell ref="F33:F34"/>
    <mergeCell ref="G33:G34"/>
    <mergeCell ref="H33:H34"/>
    <mergeCell ref="B29:C30"/>
    <mergeCell ref="B31:C32"/>
    <mergeCell ref="N31:N32"/>
    <mergeCell ref="O31:O32"/>
    <mergeCell ref="P31:P32"/>
    <mergeCell ref="Q31:Q32"/>
    <mergeCell ref="R31:R32"/>
    <mergeCell ref="S31:U32"/>
    <mergeCell ref="H31:H32"/>
    <mergeCell ref="I31:I32"/>
    <mergeCell ref="J31:J32"/>
    <mergeCell ref="K31:K32"/>
    <mergeCell ref="L31:L32"/>
    <mergeCell ref="M31:M32"/>
    <mergeCell ref="O29:O30"/>
    <mergeCell ref="P29:P30"/>
    <mergeCell ref="Q29:Q30"/>
    <mergeCell ref="R29:R30"/>
    <mergeCell ref="S29:U30"/>
    <mergeCell ref="E31:E32"/>
    <mergeCell ref="F31:F32"/>
    <mergeCell ref="G31:G32"/>
    <mergeCell ref="I29:I30"/>
    <mergeCell ref="J29:J30"/>
    <mergeCell ref="K29:K30"/>
    <mergeCell ref="L29:L30"/>
    <mergeCell ref="M29:M30"/>
    <mergeCell ref="N29:N30"/>
    <mergeCell ref="E29:E30"/>
    <mergeCell ref="F29:F30"/>
    <mergeCell ref="G29:G30"/>
    <mergeCell ref="H29:H30"/>
    <mergeCell ref="B25:C26"/>
    <mergeCell ref="B27:C28"/>
    <mergeCell ref="N27:N28"/>
    <mergeCell ref="O27:O28"/>
    <mergeCell ref="P27:P28"/>
    <mergeCell ref="Q27:Q28"/>
    <mergeCell ref="R27:R28"/>
    <mergeCell ref="S27:U28"/>
    <mergeCell ref="H27:H28"/>
    <mergeCell ref="I27:I28"/>
    <mergeCell ref="J27:J28"/>
    <mergeCell ref="K27:K28"/>
    <mergeCell ref="L27:L28"/>
    <mergeCell ref="M27:M28"/>
    <mergeCell ref="O25:O26"/>
    <mergeCell ref="P25:P26"/>
    <mergeCell ref="Q25:Q26"/>
    <mergeCell ref="R25:R26"/>
    <mergeCell ref="S25:U26"/>
    <mergeCell ref="E27:E28"/>
    <mergeCell ref="F27:F28"/>
    <mergeCell ref="G27:G28"/>
    <mergeCell ref="I25:I26"/>
    <mergeCell ref="J25:J26"/>
    <mergeCell ref="K25:K26"/>
    <mergeCell ref="L25:L26"/>
    <mergeCell ref="M25:M26"/>
    <mergeCell ref="N25:N26"/>
    <mergeCell ref="E25:E26"/>
    <mergeCell ref="F25:F26"/>
    <mergeCell ref="G25:G26"/>
    <mergeCell ref="H25:H26"/>
    <mergeCell ref="B21:C22"/>
    <mergeCell ref="B23:C24"/>
    <mergeCell ref="N23:N24"/>
    <mergeCell ref="O23:O24"/>
    <mergeCell ref="P23:P24"/>
    <mergeCell ref="Q23:Q24"/>
    <mergeCell ref="R23:R24"/>
    <mergeCell ref="S23:U24"/>
    <mergeCell ref="H23:H24"/>
    <mergeCell ref="I23:I24"/>
    <mergeCell ref="J23:J24"/>
    <mergeCell ref="K23:K24"/>
    <mergeCell ref="L23:L24"/>
    <mergeCell ref="M23:M24"/>
    <mergeCell ref="O21:O22"/>
    <mergeCell ref="P21:P22"/>
    <mergeCell ref="Q21:Q22"/>
    <mergeCell ref="R21:R22"/>
    <mergeCell ref="S21:U22"/>
    <mergeCell ref="E23:E24"/>
    <mergeCell ref="F23:F24"/>
    <mergeCell ref="G23:G24"/>
    <mergeCell ref="I21:I22"/>
    <mergeCell ref="J21:J22"/>
    <mergeCell ref="K21:K22"/>
    <mergeCell ref="L21:L22"/>
    <mergeCell ref="M21:M22"/>
    <mergeCell ref="N21:N22"/>
    <mergeCell ref="E21:E22"/>
    <mergeCell ref="F21:F22"/>
    <mergeCell ref="G21:G22"/>
    <mergeCell ref="H21:H22"/>
    <mergeCell ref="B17:C18"/>
    <mergeCell ref="B19:C20"/>
    <mergeCell ref="N19:N20"/>
    <mergeCell ref="O19:O20"/>
    <mergeCell ref="P19:P20"/>
    <mergeCell ref="Q19:Q20"/>
    <mergeCell ref="R19:R20"/>
    <mergeCell ref="S19:U20"/>
    <mergeCell ref="H19:H20"/>
    <mergeCell ref="I19:I20"/>
    <mergeCell ref="J19:J20"/>
    <mergeCell ref="K19:K20"/>
    <mergeCell ref="L19:L20"/>
    <mergeCell ref="M19:M20"/>
    <mergeCell ref="O17:O18"/>
    <mergeCell ref="P17:P18"/>
    <mergeCell ref="Q17:Q18"/>
    <mergeCell ref="R17:R18"/>
    <mergeCell ref="S17:U18"/>
    <mergeCell ref="E19:E20"/>
    <mergeCell ref="F19:F20"/>
    <mergeCell ref="G19:G20"/>
    <mergeCell ref="I17:I18"/>
    <mergeCell ref="J17:J18"/>
    <mergeCell ref="K17:K18"/>
    <mergeCell ref="L17:L18"/>
    <mergeCell ref="M17:M18"/>
    <mergeCell ref="N17:N18"/>
    <mergeCell ref="E17:E18"/>
    <mergeCell ref="F17:F18"/>
    <mergeCell ref="G17:G18"/>
    <mergeCell ref="H17:H18"/>
    <mergeCell ref="B13:C14"/>
    <mergeCell ref="B15:C16"/>
    <mergeCell ref="N15:N16"/>
    <mergeCell ref="O15:O16"/>
    <mergeCell ref="P15:P16"/>
    <mergeCell ref="Q15:Q16"/>
    <mergeCell ref="R15:R16"/>
    <mergeCell ref="S15:U16"/>
    <mergeCell ref="H15:H16"/>
    <mergeCell ref="I15:I16"/>
    <mergeCell ref="J15:J16"/>
    <mergeCell ref="K15:K16"/>
    <mergeCell ref="L15:L16"/>
    <mergeCell ref="M15:M16"/>
    <mergeCell ref="O13:O14"/>
    <mergeCell ref="P13:P14"/>
    <mergeCell ref="Q13:Q14"/>
    <mergeCell ref="R13:R14"/>
    <mergeCell ref="S13:U14"/>
    <mergeCell ref="E15:E16"/>
    <mergeCell ref="F15:F16"/>
    <mergeCell ref="G15:G16"/>
    <mergeCell ref="I13:I14"/>
    <mergeCell ref="J13:J14"/>
    <mergeCell ref="K13:K14"/>
    <mergeCell ref="L13:L14"/>
    <mergeCell ref="M13:M14"/>
    <mergeCell ref="N13:N14"/>
    <mergeCell ref="E13:E14"/>
    <mergeCell ref="F13:F14"/>
    <mergeCell ref="G13:G14"/>
    <mergeCell ref="H13:H14"/>
    <mergeCell ref="Q11:Q12"/>
    <mergeCell ref="R11:R12"/>
    <mergeCell ref="S11:U12"/>
    <mergeCell ref="Y11:Y12"/>
    <mergeCell ref="I11:I12"/>
    <mergeCell ref="J11:J12"/>
    <mergeCell ref="K11:K12"/>
    <mergeCell ref="L11:L12"/>
    <mergeCell ref="M11:M12"/>
    <mergeCell ref="N11:N12"/>
    <mergeCell ref="E11:E12"/>
    <mergeCell ref="F11:F12"/>
    <mergeCell ref="G11:G12"/>
    <mergeCell ref="H11:H12"/>
    <mergeCell ref="N9:N10"/>
    <mergeCell ref="O9:O10"/>
    <mergeCell ref="P9:P10"/>
    <mergeCell ref="B11:C12"/>
    <mergeCell ref="O11:O12"/>
    <mergeCell ref="P11:P12"/>
    <mergeCell ref="E9:E10"/>
    <mergeCell ref="F9:F10"/>
    <mergeCell ref="G9:G10"/>
    <mergeCell ref="B9:C10"/>
    <mergeCell ref="Q9:Q10"/>
    <mergeCell ref="R9:R10"/>
    <mergeCell ref="S9:U10"/>
    <mergeCell ref="H9:H10"/>
    <mergeCell ref="I9:I10"/>
    <mergeCell ref="J9:J10"/>
    <mergeCell ref="K9:K10"/>
    <mergeCell ref="L9:L10"/>
    <mergeCell ref="M9:M10"/>
    <mergeCell ref="B1:U1"/>
    <mergeCell ref="B2:D2"/>
    <mergeCell ref="E2:U2"/>
    <mergeCell ref="B3:D3"/>
    <mergeCell ref="E3:U3"/>
    <mergeCell ref="B4:D4"/>
    <mergeCell ref="E4:K4"/>
    <mergeCell ref="T4:U4"/>
    <mergeCell ref="B8:C8"/>
    <mergeCell ref="B5:D5"/>
    <mergeCell ref="E5:U5"/>
    <mergeCell ref="B7:U7"/>
    <mergeCell ref="E8:J8"/>
    <mergeCell ref="S8:U8"/>
  </mergeCells>
  <phoneticPr fontId="12"/>
  <dataValidations count="9">
    <dataValidation allowBlank="1" showInputMessage="1" showErrorMessage="1" prompt="自動入力されますので入力は不要です" sqref="Q9:Q40" xr:uid="{C3B179C2-8631-4DDF-B29D-2816B7807D24}"/>
    <dataValidation type="list" allowBlank="1" showInputMessage="1" showErrorMessage="1" prompt="矢印を押してS又はHを選択" sqref="E9:E40" xr:uid="{FF788F04-C3EC-4E9B-AE6F-4BAE06216FBA}">
      <formula1>"S,H"</formula1>
    </dataValidation>
    <dataValidation type="list" allowBlank="1" showInputMessage="1" showErrorMessage="1" prompt="矢印を押して月を選択" sqref="H9:H40" xr:uid="{55CCA6FA-E738-418C-9010-1D88F55A7666}">
      <formula1>"月,1,2,3,4,5,6,7,8,9,10,11,12"</formula1>
    </dataValidation>
    <dataValidation type="list" allowBlank="1" showInputMessage="1" showErrorMessage="1" prompt="矢印を押して日を選択" sqref="J9:J40" xr:uid="{7DFA930A-BEBC-45D6-9217-09066847245C}">
      <formula1>"日,1,2,3,4,5,6,7,8,9,10,11,12,13,14,15,16,17,18,19,20,21,22,23,24,25,26,27,28,29,30,31"</formula1>
    </dataValidation>
    <dataValidation type="list" allowBlank="1" showInputMessage="1" showErrorMessage="1" prompt="矢印を押して年を選択" sqref="F9:F40" xr:uid="{B1352D8F-7DDA-4226-B44F-C2A71FA3E270}">
      <formula1>"年,1,2,3,4,5,6,7,8,9,10,11,12,13,14,15,16,17,18,19,20,21,22,23,24,25,26,27,28,29,30,31,32,33,34,35,36,37,38,39,40,41,42,43,44,45,46,47,48,49,50,51,52,53,54,55,56,57,58,59,60,61,62,63,64"</formula1>
    </dataValidation>
    <dataValidation type="list" allowBlank="1" showInputMessage="1" showErrorMessage="1" sqref="I9 I11 I13 I15 I17 I19 I21 I23 I25 I27 I29 I31 I33 I35 I37 I39" xr:uid="{683101B8-670B-41CD-969D-7538F6FC25F5}">
      <formula1>"月,1,2,3,4,5,6,7,8,9,10,11,12"</formula1>
    </dataValidation>
    <dataValidation allowBlank="1" showInputMessage="1" showErrorMessage="1" prompt="入力してください" sqref="S9 D10 S11 D12 S13 D14 S15 D16 S17 D18 S19 D20 S21 D22 S23 D24 S25 D26 S27 D28 S29 D30 S31 D32 S33 D34 S35 D36 S37 D38 S39 D40" xr:uid="{D9193B3D-E8A6-45E7-8F0E-E3FC25954702}"/>
    <dataValidation allowBlank="1" showInputMessage="1" showErrorMessage="1" prompt="難読氏名には入力してください" sqref="D9 D11 D13 D15 D17 D19 D21 D23 D25 D27 D29 D31 D33 D35 D37 D39" xr:uid="{D652EABB-60A0-4D1B-826D-A658956AEE9E}"/>
    <dataValidation type="list" allowBlank="1" showInputMessage="1" showErrorMessage="1" promptTitle="矢印をクリックして⑨～⑯を選択" prompt="_x000a_ 　一般  65  70  75_x000a_男   ⑨  ⑩   ⑪  ⑫_x000a_女   ⑬  ⑭   ⑮  ⑯" sqref="R9:R40" xr:uid="{9BDB6269-B73F-4766-BFE0-20EE39544CCA}">
      <formula1>"選択,⑨,⑩,⑪,⑫,⑬,⑭,⑮,⑯"</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070AF-D22A-49E7-9A1F-64AC40D0BC92}">
  <sheetPr>
    <tabColor theme="5" tint="0.59999389629810485"/>
  </sheetPr>
  <dimension ref="B1:Y41"/>
  <sheetViews>
    <sheetView workbookViewId="0">
      <selection activeCell="B2" sqref="B2:D2"/>
    </sheetView>
  </sheetViews>
  <sheetFormatPr defaultRowHeight="18.75"/>
  <cols>
    <col min="1" max="1" width="2.5" customWidth="1"/>
    <col min="2" max="3" width="2.25" customWidth="1"/>
    <col min="4" max="4" width="20.5" customWidth="1"/>
    <col min="5" max="6" width="3.875" customWidth="1"/>
    <col min="7" max="7" width="2.375" customWidth="1"/>
    <col min="8" max="8" width="3.25" customWidth="1"/>
    <col min="9" max="9" width="2.125" customWidth="1"/>
    <col min="10" max="10" width="3.5" customWidth="1"/>
    <col min="11" max="16" width="4" hidden="1" customWidth="1"/>
    <col min="17" max="17" width="5.5" customWidth="1"/>
    <col min="18" max="18" width="6" customWidth="1"/>
    <col min="19" max="19" width="5.375" customWidth="1"/>
    <col min="20" max="20" width="21" customWidth="1"/>
    <col min="21" max="21" width="7.125" customWidth="1"/>
    <col min="23" max="23" width="15.375" bestFit="1" customWidth="1"/>
  </cols>
  <sheetData>
    <row r="1" spans="2:25">
      <c r="B1" s="91" t="s">
        <v>26</v>
      </c>
      <c r="C1" s="91"/>
      <c r="D1" s="92"/>
      <c r="E1" s="92"/>
      <c r="F1" s="92"/>
      <c r="G1" s="92"/>
      <c r="H1" s="92"/>
      <c r="I1" s="92"/>
      <c r="J1" s="92"/>
      <c r="K1" s="92"/>
      <c r="L1" s="92"/>
      <c r="M1" s="92"/>
      <c r="N1" s="92"/>
      <c r="O1" s="92"/>
      <c r="P1" s="92"/>
      <c r="Q1" s="92"/>
      <c r="R1" s="92"/>
      <c r="S1" s="92"/>
      <c r="T1" s="92"/>
      <c r="U1" s="92"/>
    </row>
    <row r="2" spans="2:25">
      <c r="B2" s="84" t="s">
        <v>1</v>
      </c>
      <c r="C2" s="84"/>
      <c r="D2" s="84"/>
      <c r="E2" s="78"/>
      <c r="F2" s="78"/>
      <c r="G2" s="78"/>
      <c r="H2" s="78"/>
      <c r="I2" s="78"/>
      <c r="J2" s="78"/>
      <c r="K2" s="78"/>
      <c r="L2" s="78"/>
      <c r="M2" s="78"/>
      <c r="N2" s="78"/>
      <c r="O2" s="78"/>
      <c r="P2" s="78"/>
      <c r="Q2" s="78"/>
      <c r="R2" s="78"/>
      <c r="S2" s="78"/>
      <c r="T2" s="78"/>
      <c r="U2" s="78"/>
    </row>
    <row r="3" spans="2:25">
      <c r="B3" s="85" t="s">
        <v>2</v>
      </c>
      <c r="C3" s="85"/>
      <c r="D3" s="85"/>
      <c r="E3" s="79"/>
      <c r="F3" s="79"/>
      <c r="G3" s="79"/>
      <c r="H3" s="79"/>
      <c r="I3" s="79"/>
      <c r="J3" s="79"/>
      <c r="K3" s="79"/>
      <c r="L3" s="79"/>
      <c r="M3" s="79"/>
      <c r="N3" s="79"/>
      <c r="O3" s="79"/>
      <c r="P3" s="79"/>
      <c r="Q3" s="79"/>
      <c r="R3" s="79"/>
      <c r="S3" s="79"/>
      <c r="T3" s="79"/>
      <c r="U3" s="79"/>
    </row>
    <row r="4" spans="2:25" ht="19.5">
      <c r="B4" s="84" t="s">
        <v>3</v>
      </c>
      <c r="C4" s="84"/>
      <c r="D4" s="86"/>
      <c r="E4" s="64"/>
      <c r="F4" s="65"/>
      <c r="G4" s="65"/>
      <c r="H4" s="65"/>
      <c r="I4" s="65"/>
      <c r="J4" s="65"/>
      <c r="K4" s="65"/>
      <c r="L4" s="4"/>
      <c r="M4" s="4"/>
      <c r="N4" s="4"/>
      <c r="O4" s="4"/>
      <c r="P4" s="4"/>
      <c r="Q4" s="14"/>
      <c r="R4" s="14"/>
      <c r="S4" s="15" t="s">
        <v>0</v>
      </c>
      <c r="T4" s="81"/>
      <c r="U4" s="81"/>
    </row>
    <row r="5" spans="2:25" ht="19.5">
      <c r="B5" s="87" t="s">
        <v>4</v>
      </c>
      <c r="C5" s="87"/>
      <c r="D5" s="87"/>
      <c r="E5" s="80"/>
      <c r="F5" s="78"/>
      <c r="G5" s="78"/>
      <c r="H5" s="78"/>
      <c r="I5" s="78"/>
      <c r="J5" s="78"/>
      <c r="K5" s="78"/>
      <c r="L5" s="78"/>
      <c r="M5" s="78"/>
      <c r="N5" s="78"/>
      <c r="O5" s="78"/>
      <c r="P5" s="78"/>
      <c r="Q5" s="78"/>
      <c r="R5" s="78"/>
      <c r="S5" s="78"/>
      <c r="T5" s="78"/>
      <c r="U5" s="78"/>
    </row>
    <row r="6" spans="2:25" ht="11.25" customHeight="1">
      <c r="B6" s="2"/>
      <c r="C6" s="2"/>
      <c r="D6" s="2"/>
      <c r="E6" s="3"/>
      <c r="F6" s="13"/>
      <c r="G6" s="13"/>
      <c r="H6" s="3"/>
      <c r="I6" s="13"/>
      <c r="J6" s="3"/>
      <c r="K6" s="13"/>
      <c r="L6" s="3"/>
      <c r="M6" s="3"/>
      <c r="N6" s="3"/>
      <c r="O6" s="3"/>
      <c r="P6" s="3"/>
      <c r="Q6" s="3"/>
      <c r="R6" s="3"/>
      <c r="S6" s="3"/>
      <c r="T6" s="12" t="s">
        <v>13</v>
      </c>
      <c r="U6" s="11">
        <v>46113</v>
      </c>
    </row>
    <row r="7" spans="2:25" ht="36" customHeight="1" thickBot="1">
      <c r="B7" s="82" t="s">
        <v>24</v>
      </c>
      <c r="C7" s="83"/>
      <c r="D7" s="83"/>
      <c r="E7" s="83"/>
      <c r="F7" s="83"/>
      <c r="G7" s="83"/>
      <c r="H7" s="83"/>
      <c r="I7" s="83"/>
      <c r="J7" s="83"/>
      <c r="K7" s="83"/>
      <c r="L7" s="83"/>
      <c r="M7" s="83"/>
      <c r="N7" s="83"/>
      <c r="O7" s="83"/>
      <c r="P7" s="83"/>
      <c r="Q7" s="83"/>
      <c r="R7" s="83"/>
      <c r="S7" s="83"/>
      <c r="T7" s="83"/>
      <c r="U7" s="83"/>
    </row>
    <row r="8" spans="2:25" ht="46.5" customHeight="1" thickTop="1" thickBot="1">
      <c r="B8" s="26"/>
      <c r="C8" s="27"/>
      <c r="D8" s="1" t="s" ph="1">
        <v>23</v>
      </c>
      <c r="E8" s="90" t="s">
        <v>7</v>
      </c>
      <c r="F8" s="90"/>
      <c r="G8" s="90"/>
      <c r="H8" s="90"/>
      <c r="I8" s="90"/>
      <c r="J8" s="90"/>
      <c r="K8" s="6" t="s">
        <v>14</v>
      </c>
      <c r="L8" s="7" t="s">
        <v>15</v>
      </c>
      <c r="M8" s="7" t="s">
        <v>16</v>
      </c>
      <c r="N8" s="7" t="s">
        <v>17</v>
      </c>
      <c r="O8" s="7" t="s">
        <v>18</v>
      </c>
      <c r="P8" s="8" t="s">
        <v>19</v>
      </c>
      <c r="Q8" s="10" t="s">
        <v>5</v>
      </c>
      <c r="R8" s="9" t="s">
        <v>21</v>
      </c>
      <c r="S8" s="56" t="s">
        <v>20</v>
      </c>
      <c r="T8" s="93"/>
      <c r="U8" s="57"/>
    </row>
    <row r="9" spans="2:25" ht="15.75" customHeight="1" thickTop="1" thickBot="1">
      <c r="B9" s="20">
        <v>33</v>
      </c>
      <c r="C9" s="21"/>
      <c r="D9" s="17"/>
      <c r="E9" s="54" t="s">
        <v>6</v>
      </c>
      <c r="F9" s="55" t="s">
        <v>8</v>
      </c>
      <c r="G9" s="69" t="s">
        <v>10</v>
      </c>
      <c r="H9" s="55" t="s">
        <v>11</v>
      </c>
      <c r="I9" s="71" t="s">
        <v>9</v>
      </c>
      <c r="J9" s="73" t="s">
        <v>12</v>
      </c>
      <c r="K9" s="74" t="str">
        <f>CONCATENATE(E9,".",F9,".",H9,".",J9)</f>
        <v>S.年.月.日</v>
      </c>
      <c r="L9" s="58" t="e">
        <f t="shared" ref="L9:L40" si="0">MID(K9,3,FIND(".",K9,3)-FIND(".",K9)-1)+IF(LEFT(K9,1)="S",1925,IF(LEFT(K9,1)="H",1968,0))</f>
        <v>#VALUE!</v>
      </c>
      <c r="M9" s="58" t="str">
        <f>RIGHT(K9,LEN(K9)-FIND(".",K9,3))</f>
        <v>月.日</v>
      </c>
      <c r="N9" s="59" t="str">
        <f>RIGHT(M9,LEN(M9)-FIND(".",M9))</f>
        <v>日</v>
      </c>
      <c r="O9" s="59" t="str">
        <f>LEFT(M9,FIND(".",M9)-1)</f>
        <v>月</v>
      </c>
      <c r="P9" s="41" t="e">
        <f>CONCATENATE(L9,"/",O9,"/",N9)</f>
        <v>#VALUE!</v>
      </c>
      <c r="Q9" s="75" t="str">
        <f>IFERROR(DATEDIF(P9,$U$6,"Y"),"")</f>
        <v/>
      </c>
      <c r="R9" s="98" t="s">
        <v>22</v>
      </c>
      <c r="S9" s="94"/>
      <c r="T9" s="95"/>
      <c r="U9" s="96"/>
      <c r="Y9" s="16"/>
    </row>
    <row r="10" spans="2:25" ht="26.25" customHeight="1" thickTop="1" thickBot="1">
      <c r="B10" s="24"/>
      <c r="C10" s="25"/>
      <c r="D10" s="18"/>
      <c r="E10" s="43"/>
      <c r="F10" s="45"/>
      <c r="G10" s="70"/>
      <c r="H10" s="45"/>
      <c r="I10" s="72"/>
      <c r="J10" s="60"/>
      <c r="K10" s="62"/>
      <c r="L10" s="39" t="e">
        <f t="shared" si="0"/>
        <v>#VALUE!</v>
      </c>
      <c r="M10" s="39"/>
      <c r="N10" s="51"/>
      <c r="O10" s="51"/>
      <c r="P10" s="42"/>
      <c r="Q10" s="76"/>
      <c r="R10" s="99"/>
      <c r="S10" s="94"/>
      <c r="T10" s="95"/>
      <c r="U10" s="96"/>
      <c r="Y10" s="16"/>
    </row>
    <row r="11" spans="2:25" ht="15.75" customHeight="1" thickTop="1" thickBot="1">
      <c r="B11" s="20">
        <v>34</v>
      </c>
      <c r="C11" s="21"/>
      <c r="D11" s="17"/>
      <c r="E11" s="54" t="s">
        <v>6</v>
      </c>
      <c r="F11" s="55" t="s">
        <v>8</v>
      </c>
      <c r="G11" s="69" t="s">
        <v>10</v>
      </c>
      <c r="H11" s="55" t="s">
        <v>11</v>
      </c>
      <c r="I11" s="71" t="s">
        <v>9</v>
      </c>
      <c r="J11" s="73" t="s">
        <v>12</v>
      </c>
      <c r="K11" s="74" t="str">
        <f>CONCATENATE(E11,".",F11,".",H11,".",J11)</f>
        <v>S.年.月.日</v>
      </c>
      <c r="L11" s="58" t="e">
        <f t="shared" si="0"/>
        <v>#VALUE!</v>
      </c>
      <c r="M11" s="58" t="str">
        <f>RIGHT(K11,LEN(K11)-FIND(".",K11,3))</f>
        <v>月.日</v>
      </c>
      <c r="N11" s="59" t="str">
        <f>RIGHT(M11,LEN(M11)-FIND(".",M11))</f>
        <v>日</v>
      </c>
      <c r="O11" s="59" t="str">
        <f>LEFT(M11,FIND(".",M11)-1)</f>
        <v>月</v>
      </c>
      <c r="P11" s="41" t="e">
        <f>CONCATENATE(L11,"/",O11,"/",N11)</f>
        <v>#VALUE!</v>
      </c>
      <c r="Q11" s="75" t="str">
        <f>IFERROR(DATEDIF(P11,$U$6,"Y"),"")</f>
        <v/>
      </c>
      <c r="R11" s="98" t="s">
        <v>22</v>
      </c>
      <c r="S11" s="94"/>
      <c r="T11" s="95"/>
      <c r="U11" s="96"/>
      <c r="Y11" s="97"/>
    </row>
    <row r="12" spans="2:25" ht="26.25" customHeight="1" thickTop="1" thickBot="1">
      <c r="B12" s="24"/>
      <c r="C12" s="25"/>
      <c r="D12" s="18"/>
      <c r="E12" s="43"/>
      <c r="F12" s="45"/>
      <c r="G12" s="70"/>
      <c r="H12" s="45"/>
      <c r="I12" s="72"/>
      <c r="J12" s="60"/>
      <c r="K12" s="62"/>
      <c r="L12" s="39" t="e">
        <f t="shared" si="0"/>
        <v>#VALUE!</v>
      </c>
      <c r="M12" s="39"/>
      <c r="N12" s="51"/>
      <c r="O12" s="51"/>
      <c r="P12" s="42"/>
      <c r="Q12" s="76"/>
      <c r="R12" s="99"/>
      <c r="S12" s="94"/>
      <c r="T12" s="95"/>
      <c r="U12" s="96"/>
      <c r="Y12" s="97"/>
    </row>
    <row r="13" spans="2:25" ht="15.75" customHeight="1" thickTop="1" thickBot="1">
      <c r="B13" s="20">
        <v>35</v>
      </c>
      <c r="C13" s="21"/>
      <c r="D13" s="17"/>
      <c r="E13" s="54" t="s">
        <v>6</v>
      </c>
      <c r="F13" s="55" t="s">
        <v>8</v>
      </c>
      <c r="G13" s="69" t="s">
        <v>10</v>
      </c>
      <c r="H13" s="55" t="s">
        <v>11</v>
      </c>
      <c r="I13" s="71" t="s">
        <v>9</v>
      </c>
      <c r="J13" s="73" t="s">
        <v>12</v>
      </c>
      <c r="K13" s="74" t="str">
        <f>CONCATENATE(E13,".",F13,".",H13,".",J13)</f>
        <v>S.年.月.日</v>
      </c>
      <c r="L13" s="58" t="e">
        <f t="shared" si="0"/>
        <v>#VALUE!</v>
      </c>
      <c r="M13" s="58" t="str">
        <f>RIGHT(K13,LEN(K13)-FIND(".",K13,3))</f>
        <v>月.日</v>
      </c>
      <c r="N13" s="59" t="str">
        <f>RIGHT(M13,LEN(M13)-FIND(".",M13))</f>
        <v>日</v>
      </c>
      <c r="O13" s="59" t="str">
        <f>LEFT(M13,FIND(".",M13)-1)</f>
        <v>月</v>
      </c>
      <c r="P13" s="41" t="e">
        <f>CONCATENATE(L13,"/",O13,"/",N13)</f>
        <v>#VALUE!</v>
      </c>
      <c r="Q13" s="75" t="str">
        <f>IFERROR(DATEDIF(P13,$U$6,"Y"),"")</f>
        <v/>
      </c>
      <c r="R13" s="98" t="s">
        <v>22</v>
      </c>
      <c r="S13" s="94"/>
      <c r="T13" s="95"/>
      <c r="U13" s="96"/>
    </row>
    <row r="14" spans="2:25" ht="26.25" customHeight="1" thickTop="1" thickBot="1">
      <c r="B14" s="24"/>
      <c r="C14" s="25"/>
      <c r="D14" s="18"/>
      <c r="E14" s="43"/>
      <c r="F14" s="45"/>
      <c r="G14" s="70"/>
      <c r="H14" s="45"/>
      <c r="I14" s="72"/>
      <c r="J14" s="60"/>
      <c r="K14" s="62"/>
      <c r="L14" s="39" t="e">
        <f t="shared" si="0"/>
        <v>#VALUE!</v>
      </c>
      <c r="M14" s="39"/>
      <c r="N14" s="51"/>
      <c r="O14" s="51"/>
      <c r="P14" s="42"/>
      <c r="Q14" s="76"/>
      <c r="R14" s="99"/>
      <c r="S14" s="94"/>
      <c r="T14" s="95"/>
      <c r="U14" s="96"/>
    </row>
    <row r="15" spans="2:25" ht="15.75" customHeight="1" thickTop="1" thickBot="1">
      <c r="B15" s="20">
        <v>36</v>
      </c>
      <c r="C15" s="21"/>
      <c r="D15" s="17"/>
      <c r="E15" s="54" t="s">
        <v>6</v>
      </c>
      <c r="F15" s="55" t="s">
        <v>8</v>
      </c>
      <c r="G15" s="69" t="s">
        <v>10</v>
      </c>
      <c r="H15" s="55" t="s">
        <v>11</v>
      </c>
      <c r="I15" s="71" t="s">
        <v>9</v>
      </c>
      <c r="J15" s="73" t="s">
        <v>12</v>
      </c>
      <c r="K15" s="74" t="str">
        <f>CONCATENATE(E15,".",F15,".",H15,".",J15)</f>
        <v>S.年.月.日</v>
      </c>
      <c r="L15" s="58" t="e">
        <f t="shared" si="0"/>
        <v>#VALUE!</v>
      </c>
      <c r="M15" s="58" t="str">
        <f>RIGHT(K15,LEN(K15)-FIND(".",K15,3))</f>
        <v>月.日</v>
      </c>
      <c r="N15" s="59" t="str">
        <f>RIGHT(M15,LEN(M15)-FIND(".",M15))</f>
        <v>日</v>
      </c>
      <c r="O15" s="59" t="str">
        <f>LEFT(M15,FIND(".",M15)-1)</f>
        <v>月</v>
      </c>
      <c r="P15" s="41" t="e">
        <f>CONCATENATE(L15,"/",O15,"/",N15)</f>
        <v>#VALUE!</v>
      </c>
      <c r="Q15" s="75" t="str">
        <f>IFERROR(DATEDIF(P15,$U$6,"Y"),"")</f>
        <v/>
      </c>
      <c r="R15" s="98" t="s">
        <v>22</v>
      </c>
      <c r="S15" s="94"/>
      <c r="T15" s="95"/>
      <c r="U15" s="96"/>
    </row>
    <row r="16" spans="2:25" ht="26.25" customHeight="1" thickTop="1" thickBot="1">
      <c r="B16" s="24"/>
      <c r="C16" s="25"/>
      <c r="D16" s="18"/>
      <c r="E16" s="43"/>
      <c r="F16" s="45"/>
      <c r="G16" s="70"/>
      <c r="H16" s="45"/>
      <c r="I16" s="72"/>
      <c r="J16" s="60"/>
      <c r="K16" s="62"/>
      <c r="L16" s="39" t="e">
        <f t="shared" si="0"/>
        <v>#VALUE!</v>
      </c>
      <c r="M16" s="39"/>
      <c r="N16" s="51"/>
      <c r="O16" s="51"/>
      <c r="P16" s="42"/>
      <c r="Q16" s="76"/>
      <c r="R16" s="99"/>
      <c r="S16" s="94"/>
      <c r="T16" s="95"/>
      <c r="U16" s="96"/>
    </row>
    <row r="17" spans="2:21" ht="15.75" customHeight="1" thickTop="1" thickBot="1">
      <c r="B17" s="20">
        <v>37</v>
      </c>
      <c r="C17" s="21"/>
      <c r="D17" s="17"/>
      <c r="E17" s="54" t="s">
        <v>6</v>
      </c>
      <c r="F17" s="55" t="s">
        <v>8</v>
      </c>
      <c r="G17" s="69" t="s">
        <v>10</v>
      </c>
      <c r="H17" s="55" t="s">
        <v>11</v>
      </c>
      <c r="I17" s="71" t="s">
        <v>9</v>
      </c>
      <c r="J17" s="73" t="s">
        <v>12</v>
      </c>
      <c r="K17" s="74" t="str">
        <f>CONCATENATE(E17,".",F17,".",H17,".",J17)</f>
        <v>S.年.月.日</v>
      </c>
      <c r="L17" s="58" t="e">
        <f t="shared" si="0"/>
        <v>#VALUE!</v>
      </c>
      <c r="M17" s="58" t="str">
        <f>RIGHT(K17,LEN(K17)-FIND(".",K17,3))</f>
        <v>月.日</v>
      </c>
      <c r="N17" s="59" t="str">
        <f>RIGHT(M17,LEN(M17)-FIND(".",M17))</f>
        <v>日</v>
      </c>
      <c r="O17" s="59" t="str">
        <f>LEFT(M17,FIND(".",M17)-1)</f>
        <v>月</v>
      </c>
      <c r="P17" s="41" t="e">
        <f>CONCATENATE(L17,"/",O17,"/",N17)</f>
        <v>#VALUE!</v>
      </c>
      <c r="Q17" s="75" t="str">
        <f>IFERROR(DATEDIF(P17,$U$6,"Y"),"")</f>
        <v/>
      </c>
      <c r="R17" s="98" t="s">
        <v>22</v>
      </c>
      <c r="S17" s="94"/>
      <c r="T17" s="95"/>
      <c r="U17" s="96"/>
    </row>
    <row r="18" spans="2:21" ht="26.25" customHeight="1" thickTop="1" thickBot="1">
      <c r="B18" s="24"/>
      <c r="C18" s="25"/>
      <c r="D18" s="18"/>
      <c r="E18" s="43"/>
      <c r="F18" s="45"/>
      <c r="G18" s="70"/>
      <c r="H18" s="45"/>
      <c r="I18" s="72"/>
      <c r="J18" s="60"/>
      <c r="K18" s="62"/>
      <c r="L18" s="39" t="e">
        <f t="shared" si="0"/>
        <v>#VALUE!</v>
      </c>
      <c r="M18" s="39"/>
      <c r="N18" s="51"/>
      <c r="O18" s="51"/>
      <c r="P18" s="42"/>
      <c r="Q18" s="76"/>
      <c r="R18" s="99"/>
      <c r="S18" s="94"/>
      <c r="T18" s="95"/>
      <c r="U18" s="96"/>
    </row>
    <row r="19" spans="2:21" ht="15.75" customHeight="1" thickTop="1" thickBot="1">
      <c r="B19" s="20">
        <v>38</v>
      </c>
      <c r="C19" s="21"/>
      <c r="D19" s="17"/>
      <c r="E19" s="54" t="s">
        <v>6</v>
      </c>
      <c r="F19" s="55" t="s">
        <v>8</v>
      </c>
      <c r="G19" s="69" t="s">
        <v>10</v>
      </c>
      <c r="H19" s="55" t="s">
        <v>11</v>
      </c>
      <c r="I19" s="71" t="s">
        <v>9</v>
      </c>
      <c r="J19" s="73" t="s">
        <v>12</v>
      </c>
      <c r="K19" s="74" t="str">
        <f>CONCATENATE(E19,".",F19,".",H19,".",J19)</f>
        <v>S.年.月.日</v>
      </c>
      <c r="L19" s="58" t="e">
        <f t="shared" si="0"/>
        <v>#VALUE!</v>
      </c>
      <c r="M19" s="58" t="str">
        <f>RIGHT(K19,LEN(K19)-FIND(".",K19,3))</f>
        <v>月.日</v>
      </c>
      <c r="N19" s="59" t="str">
        <f>RIGHT(M19,LEN(M19)-FIND(".",M19))</f>
        <v>日</v>
      </c>
      <c r="O19" s="59" t="str">
        <f>LEFT(M19,FIND(".",M19)-1)</f>
        <v>月</v>
      </c>
      <c r="P19" s="41" t="e">
        <f>CONCATENATE(L19,"/",O19,"/",N19)</f>
        <v>#VALUE!</v>
      </c>
      <c r="Q19" s="75" t="str">
        <f>IFERROR(DATEDIF(P19,$U$6,"Y"),"")</f>
        <v/>
      </c>
      <c r="R19" s="98" t="s">
        <v>22</v>
      </c>
      <c r="S19" s="94"/>
      <c r="T19" s="95"/>
      <c r="U19" s="96"/>
    </row>
    <row r="20" spans="2:21" ht="26.25" customHeight="1" thickTop="1" thickBot="1">
      <c r="B20" s="24"/>
      <c r="C20" s="25"/>
      <c r="D20" s="18"/>
      <c r="E20" s="43"/>
      <c r="F20" s="45"/>
      <c r="G20" s="70"/>
      <c r="H20" s="45"/>
      <c r="I20" s="72"/>
      <c r="J20" s="60"/>
      <c r="K20" s="62"/>
      <c r="L20" s="39" t="e">
        <f t="shared" si="0"/>
        <v>#VALUE!</v>
      </c>
      <c r="M20" s="39"/>
      <c r="N20" s="51"/>
      <c r="O20" s="51"/>
      <c r="P20" s="42"/>
      <c r="Q20" s="76"/>
      <c r="R20" s="99"/>
      <c r="S20" s="94"/>
      <c r="T20" s="95"/>
      <c r="U20" s="96"/>
    </row>
    <row r="21" spans="2:21" ht="15.75" customHeight="1" thickTop="1" thickBot="1">
      <c r="B21" s="20">
        <v>39</v>
      </c>
      <c r="C21" s="21"/>
      <c r="D21" s="17"/>
      <c r="E21" s="54" t="s">
        <v>6</v>
      </c>
      <c r="F21" s="55" t="s">
        <v>8</v>
      </c>
      <c r="G21" s="69" t="s">
        <v>10</v>
      </c>
      <c r="H21" s="55" t="s">
        <v>11</v>
      </c>
      <c r="I21" s="71" t="s">
        <v>9</v>
      </c>
      <c r="J21" s="73" t="s">
        <v>12</v>
      </c>
      <c r="K21" s="74" t="str">
        <f>CONCATENATE(E21,".",F21,".",H21,".",J21)</f>
        <v>S.年.月.日</v>
      </c>
      <c r="L21" s="58" t="e">
        <f t="shared" si="0"/>
        <v>#VALUE!</v>
      </c>
      <c r="M21" s="58" t="str">
        <f>RIGHT(K21,LEN(K21)-FIND(".",K21,3))</f>
        <v>月.日</v>
      </c>
      <c r="N21" s="59" t="str">
        <f>RIGHT(M21,LEN(M21)-FIND(".",M21))</f>
        <v>日</v>
      </c>
      <c r="O21" s="59" t="str">
        <f>LEFT(M21,FIND(".",M21)-1)</f>
        <v>月</v>
      </c>
      <c r="P21" s="41" t="e">
        <f>CONCATENATE(L21,"/",O21,"/",N21)</f>
        <v>#VALUE!</v>
      </c>
      <c r="Q21" s="75" t="str">
        <f>IFERROR(DATEDIF(P21,$U$6,"Y"),"")</f>
        <v/>
      </c>
      <c r="R21" s="98" t="s">
        <v>22</v>
      </c>
      <c r="S21" s="94"/>
      <c r="T21" s="95"/>
      <c r="U21" s="96"/>
    </row>
    <row r="22" spans="2:21" ht="26.25" customHeight="1" thickTop="1" thickBot="1">
      <c r="B22" s="24"/>
      <c r="C22" s="25"/>
      <c r="D22" s="18"/>
      <c r="E22" s="43"/>
      <c r="F22" s="45"/>
      <c r="G22" s="70"/>
      <c r="H22" s="45"/>
      <c r="I22" s="72"/>
      <c r="J22" s="60"/>
      <c r="K22" s="62"/>
      <c r="L22" s="39" t="e">
        <f t="shared" si="0"/>
        <v>#VALUE!</v>
      </c>
      <c r="M22" s="39"/>
      <c r="N22" s="51"/>
      <c r="O22" s="51"/>
      <c r="P22" s="42"/>
      <c r="Q22" s="76"/>
      <c r="R22" s="99"/>
      <c r="S22" s="94"/>
      <c r="T22" s="95"/>
      <c r="U22" s="96"/>
    </row>
    <row r="23" spans="2:21" ht="15.75" customHeight="1" thickTop="1" thickBot="1">
      <c r="B23" s="20">
        <v>40</v>
      </c>
      <c r="C23" s="21"/>
      <c r="D23" s="17"/>
      <c r="E23" s="54" t="s">
        <v>6</v>
      </c>
      <c r="F23" s="55" t="s">
        <v>8</v>
      </c>
      <c r="G23" s="69" t="s">
        <v>10</v>
      </c>
      <c r="H23" s="55" t="s">
        <v>11</v>
      </c>
      <c r="I23" s="71" t="s">
        <v>9</v>
      </c>
      <c r="J23" s="73" t="s">
        <v>12</v>
      </c>
      <c r="K23" s="74" t="str">
        <f>CONCATENATE(E23,".",F23,".",H23,".",J23)</f>
        <v>S.年.月.日</v>
      </c>
      <c r="L23" s="58" t="e">
        <f t="shared" si="0"/>
        <v>#VALUE!</v>
      </c>
      <c r="M23" s="58" t="str">
        <f>RIGHT(K23,LEN(K23)-FIND(".",K23,3))</f>
        <v>月.日</v>
      </c>
      <c r="N23" s="59" t="str">
        <f>RIGHT(M23,LEN(M23)-FIND(".",M23))</f>
        <v>日</v>
      </c>
      <c r="O23" s="59" t="str">
        <f>LEFT(M23,FIND(".",M23)-1)</f>
        <v>月</v>
      </c>
      <c r="P23" s="41" t="e">
        <f>CONCATENATE(L23,"/",O23,"/",N23)</f>
        <v>#VALUE!</v>
      </c>
      <c r="Q23" s="75" t="str">
        <f>IFERROR(DATEDIF(P23,$U$6,"Y"),"")</f>
        <v/>
      </c>
      <c r="R23" s="98" t="s">
        <v>22</v>
      </c>
      <c r="S23" s="94"/>
      <c r="T23" s="95"/>
      <c r="U23" s="96"/>
    </row>
    <row r="24" spans="2:21" ht="26.25" customHeight="1" thickTop="1" thickBot="1">
      <c r="B24" s="24"/>
      <c r="C24" s="25"/>
      <c r="D24" s="18"/>
      <c r="E24" s="43"/>
      <c r="F24" s="45"/>
      <c r="G24" s="70"/>
      <c r="H24" s="45"/>
      <c r="I24" s="72"/>
      <c r="J24" s="60"/>
      <c r="K24" s="62"/>
      <c r="L24" s="39" t="e">
        <f t="shared" si="0"/>
        <v>#VALUE!</v>
      </c>
      <c r="M24" s="39"/>
      <c r="N24" s="51"/>
      <c r="O24" s="51"/>
      <c r="P24" s="42"/>
      <c r="Q24" s="76"/>
      <c r="R24" s="99"/>
      <c r="S24" s="94"/>
      <c r="T24" s="95"/>
      <c r="U24" s="96"/>
    </row>
    <row r="25" spans="2:21" ht="15.75" customHeight="1" thickTop="1" thickBot="1">
      <c r="B25" s="20">
        <v>41</v>
      </c>
      <c r="C25" s="21"/>
      <c r="D25" s="17"/>
      <c r="E25" s="54" t="s">
        <v>6</v>
      </c>
      <c r="F25" s="55" t="s">
        <v>8</v>
      </c>
      <c r="G25" s="69" t="s">
        <v>10</v>
      </c>
      <c r="H25" s="55" t="s">
        <v>11</v>
      </c>
      <c r="I25" s="71" t="s">
        <v>9</v>
      </c>
      <c r="J25" s="73" t="s">
        <v>12</v>
      </c>
      <c r="K25" s="74" t="str">
        <f>CONCATENATE(E25,".",F25,".",H25,".",J25)</f>
        <v>S.年.月.日</v>
      </c>
      <c r="L25" s="58" t="e">
        <f t="shared" si="0"/>
        <v>#VALUE!</v>
      </c>
      <c r="M25" s="58" t="str">
        <f>RIGHT(K25,LEN(K25)-FIND(".",K25,3))</f>
        <v>月.日</v>
      </c>
      <c r="N25" s="59" t="str">
        <f>RIGHT(M25,LEN(M25)-FIND(".",M25))</f>
        <v>日</v>
      </c>
      <c r="O25" s="59" t="str">
        <f>LEFT(M25,FIND(".",M25)-1)</f>
        <v>月</v>
      </c>
      <c r="P25" s="41" t="e">
        <f>CONCATENATE(L25,"/",O25,"/",N25)</f>
        <v>#VALUE!</v>
      </c>
      <c r="Q25" s="75" t="str">
        <f>IFERROR(DATEDIF(P25,$U$6,"Y"),"")</f>
        <v/>
      </c>
      <c r="R25" s="98" t="s">
        <v>22</v>
      </c>
      <c r="S25" s="94"/>
      <c r="T25" s="95"/>
      <c r="U25" s="96"/>
    </row>
    <row r="26" spans="2:21" ht="26.25" customHeight="1" thickTop="1" thickBot="1">
      <c r="B26" s="24"/>
      <c r="C26" s="25"/>
      <c r="D26" s="18"/>
      <c r="E26" s="43"/>
      <c r="F26" s="45"/>
      <c r="G26" s="70"/>
      <c r="H26" s="45"/>
      <c r="I26" s="72"/>
      <c r="J26" s="60"/>
      <c r="K26" s="62"/>
      <c r="L26" s="39" t="e">
        <f t="shared" si="0"/>
        <v>#VALUE!</v>
      </c>
      <c r="M26" s="39"/>
      <c r="N26" s="51"/>
      <c r="O26" s="51"/>
      <c r="P26" s="42"/>
      <c r="Q26" s="76"/>
      <c r="R26" s="99"/>
      <c r="S26" s="94"/>
      <c r="T26" s="95"/>
      <c r="U26" s="96"/>
    </row>
    <row r="27" spans="2:21" ht="15.75" customHeight="1" thickTop="1" thickBot="1">
      <c r="B27" s="20">
        <v>42</v>
      </c>
      <c r="C27" s="21"/>
      <c r="D27" s="17"/>
      <c r="E27" s="54" t="s">
        <v>6</v>
      </c>
      <c r="F27" s="55" t="s">
        <v>8</v>
      </c>
      <c r="G27" s="69" t="s">
        <v>10</v>
      </c>
      <c r="H27" s="55" t="s">
        <v>11</v>
      </c>
      <c r="I27" s="71" t="s">
        <v>9</v>
      </c>
      <c r="J27" s="73" t="s">
        <v>12</v>
      </c>
      <c r="K27" s="74" t="str">
        <f>CONCATENATE(E27,".",F27,".",H27,".",J27)</f>
        <v>S.年.月.日</v>
      </c>
      <c r="L27" s="58" t="e">
        <f t="shared" si="0"/>
        <v>#VALUE!</v>
      </c>
      <c r="M27" s="58" t="str">
        <f>RIGHT(K27,LEN(K27)-FIND(".",K27,3))</f>
        <v>月.日</v>
      </c>
      <c r="N27" s="59" t="str">
        <f>RIGHT(M27,LEN(M27)-FIND(".",M27))</f>
        <v>日</v>
      </c>
      <c r="O27" s="59" t="str">
        <f>LEFT(M27,FIND(".",M27)-1)</f>
        <v>月</v>
      </c>
      <c r="P27" s="41" t="e">
        <f>CONCATENATE(L27,"/",O27,"/",N27)</f>
        <v>#VALUE!</v>
      </c>
      <c r="Q27" s="75" t="str">
        <f>IFERROR(DATEDIF(P27,$U$6,"Y"),"")</f>
        <v/>
      </c>
      <c r="R27" s="98" t="s">
        <v>22</v>
      </c>
      <c r="S27" s="94"/>
      <c r="T27" s="95"/>
      <c r="U27" s="96"/>
    </row>
    <row r="28" spans="2:21" ht="26.25" customHeight="1" thickTop="1" thickBot="1">
      <c r="B28" s="24"/>
      <c r="C28" s="25"/>
      <c r="D28" s="18"/>
      <c r="E28" s="43"/>
      <c r="F28" s="45"/>
      <c r="G28" s="70"/>
      <c r="H28" s="45"/>
      <c r="I28" s="72"/>
      <c r="J28" s="60"/>
      <c r="K28" s="62"/>
      <c r="L28" s="39" t="e">
        <f t="shared" si="0"/>
        <v>#VALUE!</v>
      </c>
      <c r="M28" s="39"/>
      <c r="N28" s="51"/>
      <c r="O28" s="51"/>
      <c r="P28" s="42"/>
      <c r="Q28" s="76"/>
      <c r="R28" s="99"/>
      <c r="S28" s="94"/>
      <c r="T28" s="95"/>
      <c r="U28" s="96"/>
    </row>
    <row r="29" spans="2:21" ht="15.75" customHeight="1" thickTop="1" thickBot="1">
      <c r="B29" s="20">
        <v>43</v>
      </c>
      <c r="C29" s="21"/>
      <c r="D29" s="17"/>
      <c r="E29" s="54" t="s">
        <v>6</v>
      </c>
      <c r="F29" s="55" t="s">
        <v>8</v>
      </c>
      <c r="G29" s="69" t="s">
        <v>10</v>
      </c>
      <c r="H29" s="55" t="s">
        <v>11</v>
      </c>
      <c r="I29" s="71" t="s">
        <v>9</v>
      </c>
      <c r="J29" s="73" t="s">
        <v>12</v>
      </c>
      <c r="K29" s="74" t="str">
        <f>CONCATENATE(E29,".",F29,".",H29,".",J29)</f>
        <v>S.年.月.日</v>
      </c>
      <c r="L29" s="58" t="e">
        <f t="shared" si="0"/>
        <v>#VALUE!</v>
      </c>
      <c r="M29" s="58" t="str">
        <f>RIGHT(K29,LEN(K29)-FIND(".",K29,3))</f>
        <v>月.日</v>
      </c>
      <c r="N29" s="59" t="str">
        <f>RIGHT(M29,LEN(M29)-FIND(".",M29))</f>
        <v>日</v>
      </c>
      <c r="O29" s="59" t="str">
        <f>LEFT(M29,FIND(".",M29)-1)</f>
        <v>月</v>
      </c>
      <c r="P29" s="41" t="e">
        <f>CONCATENATE(L29,"/",O29,"/",N29)</f>
        <v>#VALUE!</v>
      </c>
      <c r="Q29" s="75" t="str">
        <f>IFERROR(DATEDIF(P29,$U$6,"Y"),"")</f>
        <v/>
      </c>
      <c r="R29" s="98" t="s">
        <v>22</v>
      </c>
      <c r="S29" s="94"/>
      <c r="T29" s="95"/>
      <c r="U29" s="96"/>
    </row>
    <row r="30" spans="2:21" ht="26.25" customHeight="1" thickTop="1" thickBot="1">
      <c r="B30" s="24"/>
      <c r="C30" s="25"/>
      <c r="D30" s="18"/>
      <c r="E30" s="43"/>
      <c r="F30" s="45"/>
      <c r="G30" s="70"/>
      <c r="H30" s="45"/>
      <c r="I30" s="72"/>
      <c r="J30" s="60"/>
      <c r="K30" s="62"/>
      <c r="L30" s="39" t="e">
        <f t="shared" si="0"/>
        <v>#VALUE!</v>
      </c>
      <c r="M30" s="39"/>
      <c r="N30" s="51"/>
      <c r="O30" s="51"/>
      <c r="P30" s="42"/>
      <c r="Q30" s="76"/>
      <c r="R30" s="99"/>
      <c r="S30" s="94"/>
      <c r="T30" s="95"/>
      <c r="U30" s="96"/>
    </row>
    <row r="31" spans="2:21" ht="15.75" customHeight="1" thickTop="1" thickBot="1">
      <c r="B31" s="20">
        <v>44</v>
      </c>
      <c r="C31" s="21"/>
      <c r="D31" s="17"/>
      <c r="E31" s="54" t="s">
        <v>6</v>
      </c>
      <c r="F31" s="55" t="s">
        <v>8</v>
      </c>
      <c r="G31" s="69" t="s">
        <v>10</v>
      </c>
      <c r="H31" s="55" t="s">
        <v>11</v>
      </c>
      <c r="I31" s="71" t="s">
        <v>9</v>
      </c>
      <c r="J31" s="73" t="s">
        <v>12</v>
      </c>
      <c r="K31" s="74" t="str">
        <f>CONCATENATE(E31,".",F31,".",H31,".",J31)</f>
        <v>S.年.月.日</v>
      </c>
      <c r="L31" s="58" t="e">
        <f t="shared" si="0"/>
        <v>#VALUE!</v>
      </c>
      <c r="M31" s="58" t="str">
        <f>RIGHT(K31,LEN(K31)-FIND(".",K31,3))</f>
        <v>月.日</v>
      </c>
      <c r="N31" s="59" t="str">
        <f>RIGHT(M31,LEN(M31)-FIND(".",M31))</f>
        <v>日</v>
      </c>
      <c r="O31" s="59" t="str">
        <f>LEFT(M31,FIND(".",M31)-1)</f>
        <v>月</v>
      </c>
      <c r="P31" s="41" t="e">
        <f>CONCATENATE(L31,"/",O31,"/",N31)</f>
        <v>#VALUE!</v>
      </c>
      <c r="Q31" s="75" t="str">
        <f>IFERROR(DATEDIF(P31,$U$6,"Y"),"")</f>
        <v/>
      </c>
      <c r="R31" s="98" t="s">
        <v>22</v>
      </c>
      <c r="S31" s="94"/>
      <c r="T31" s="95"/>
      <c r="U31" s="96"/>
    </row>
    <row r="32" spans="2:21" ht="26.25" customHeight="1" thickTop="1" thickBot="1">
      <c r="B32" s="24"/>
      <c r="C32" s="25"/>
      <c r="D32" s="18"/>
      <c r="E32" s="43"/>
      <c r="F32" s="45"/>
      <c r="G32" s="70"/>
      <c r="H32" s="45"/>
      <c r="I32" s="72"/>
      <c r="J32" s="60"/>
      <c r="K32" s="62"/>
      <c r="L32" s="39" t="e">
        <f t="shared" si="0"/>
        <v>#VALUE!</v>
      </c>
      <c r="M32" s="39"/>
      <c r="N32" s="51"/>
      <c r="O32" s="51"/>
      <c r="P32" s="42"/>
      <c r="Q32" s="76"/>
      <c r="R32" s="99"/>
      <c r="S32" s="94"/>
      <c r="T32" s="95"/>
      <c r="U32" s="96"/>
    </row>
    <row r="33" spans="2:21" ht="15.75" customHeight="1" thickTop="1" thickBot="1">
      <c r="B33" s="20">
        <v>45</v>
      </c>
      <c r="C33" s="21"/>
      <c r="D33" s="17"/>
      <c r="E33" s="54" t="s">
        <v>6</v>
      </c>
      <c r="F33" s="55" t="s">
        <v>8</v>
      </c>
      <c r="G33" s="69" t="s">
        <v>10</v>
      </c>
      <c r="H33" s="55" t="s">
        <v>11</v>
      </c>
      <c r="I33" s="71" t="s">
        <v>9</v>
      </c>
      <c r="J33" s="73" t="s">
        <v>12</v>
      </c>
      <c r="K33" s="74" t="str">
        <f>CONCATENATE(E33,".",F33,".",H33,".",J33)</f>
        <v>S.年.月.日</v>
      </c>
      <c r="L33" s="58" t="e">
        <f t="shared" si="0"/>
        <v>#VALUE!</v>
      </c>
      <c r="M33" s="58" t="str">
        <f>RIGHT(K33,LEN(K33)-FIND(".",K33,3))</f>
        <v>月.日</v>
      </c>
      <c r="N33" s="59" t="str">
        <f>RIGHT(M33,LEN(M33)-FIND(".",M33))</f>
        <v>日</v>
      </c>
      <c r="O33" s="59" t="str">
        <f>LEFT(M33,FIND(".",M33)-1)</f>
        <v>月</v>
      </c>
      <c r="P33" s="41" t="e">
        <f>CONCATENATE(L33,"/",O33,"/",N33)</f>
        <v>#VALUE!</v>
      </c>
      <c r="Q33" s="75" t="str">
        <f>IFERROR(DATEDIF(P33,$U$6,"Y"),"")</f>
        <v/>
      </c>
      <c r="R33" s="98" t="s">
        <v>22</v>
      </c>
      <c r="S33" s="94"/>
      <c r="T33" s="95"/>
      <c r="U33" s="96"/>
    </row>
    <row r="34" spans="2:21" ht="26.25" customHeight="1" thickTop="1" thickBot="1">
      <c r="B34" s="24"/>
      <c r="C34" s="25"/>
      <c r="D34" s="18"/>
      <c r="E34" s="43"/>
      <c r="F34" s="45"/>
      <c r="G34" s="70"/>
      <c r="H34" s="45"/>
      <c r="I34" s="72"/>
      <c r="J34" s="60"/>
      <c r="K34" s="62"/>
      <c r="L34" s="39" t="e">
        <f t="shared" si="0"/>
        <v>#VALUE!</v>
      </c>
      <c r="M34" s="39"/>
      <c r="N34" s="51"/>
      <c r="O34" s="51"/>
      <c r="P34" s="42"/>
      <c r="Q34" s="76"/>
      <c r="R34" s="99"/>
      <c r="S34" s="94"/>
      <c r="T34" s="95"/>
      <c r="U34" s="96"/>
    </row>
    <row r="35" spans="2:21" ht="15.75" customHeight="1" thickTop="1" thickBot="1">
      <c r="B35" s="20">
        <v>46</v>
      </c>
      <c r="C35" s="21"/>
      <c r="D35" s="17"/>
      <c r="E35" s="54" t="s">
        <v>6</v>
      </c>
      <c r="F35" s="55" t="s">
        <v>8</v>
      </c>
      <c r="G35" s="69" t="s">
        <v>10</v>
      </c>
      <c r="H35" s="55" t="s">
        <v>11</v>
      </c>
      <c r="I35" s="71" t="s">
        <v>9</v>
      </c>
      <c r="J35" s="73" t="s">
        <v>12</v>
      </c>
      <c r="K35" s="74" t="str">
        <f>CONCATENATE(E35,".",F35,".",H35,".",J35)</f>
        <v>S.年.月.日</v>
      </c>
      <c r="L35" s="58" t="e">
        <f t="shared" si="0"/>
        <v>#VALUE!</v>
      </c>
      <c r="M35" s="58" t="str">
        <f>RIGHT(K35,LEN(K35)-FIND(".",K35,3))</f>
        <v>月.日</v>
      </c>
      <c r="N35" s="59" t="str">
        <f>RIGHT(M35,LEN(M35)-FIND(".",M35))</f>
        <v>日</v>
      </c>
      <c r="O35" s="59" t="str">
        <f>LEFT(M35,FIND(".",M35)-1)</f>
        <v>月</v>
      </c>
      <c r="P35" s="41" t="e">
        <f>CONCATENATE(L35,"/",O35,"/",N35)</f>
        <v>#VALUE!</v>
      </c>
      <c r="Q35" s="75" t="str">
        <f>IFERROR(DATEDIF(P35,$U$6,"Y"),"")</f>
        <v/>
      </c>
      <c r="R35" s="98" t="s">
        <v>22</v>
      </c>
      <c r="S35" s="94"/>
      <c r="T35" s="95"/>
      <c r="U35" s="96"/>
    </row>
    <row r="36" spans="2:21" ht="26.25" customHeight="1" thickTop="1" thickBot="1">
      <c r="B36" s="24"/>
      <c r="C36" s="25"/>
      <c r="D36" s="18"/>
      <c r="E36" s="43"/>
      <c r="F36" s="45"/>
      <c r="G36" s="70"/>
      <c r="H36" s="45"/>
      <c r="I36" s="72"/>
      <c r="J36" s="60"/>
      <c r="K36" s="62"/>
      <c r="L36" s="39" t="e">
        <f t="shared" si="0"/>
        <v>#VALUE!</v>
      </c>
      <c r="M36" s="39"/>
      <c r="N36" s="51"/>
      <c r="O36" s="51"/>
      <c r="P36" s="42"/>
      <c r="Q36" s="76"/>
      <c r="R36" s="99"/>
      <c r="S36" s="94"/>
      <c r="T36" s="95"/>
      <c r="U36" s="96"/>
    </row>
    <row r="37" spans="2:21" ht="15.75" customHeight="1" thickTop="1" thickBot="1">
      <c r="B37" s="20">
        <v>47</v>
      </c>
      <c r="C37" s="21"/>
      <c r="D37" s="17"/>
      <c r="E37" s="54" t="s">
        <v>6</v>
      </c>
      <c r="F37" s="55" t="s">
        <v>8</v>
      </c>
      <c r="G37" s="69" t="s">
        <v>10</v>
      </c>
      <c r="H37" s="55" t="s">
        <v>11</v>
      </c>
      <c r="I37" s="71" t="s">
        <v>9</v>
      </c>
      <c r="J37" s="73" t="s">
        <v>12</v>
      </c>
      <c r="K37" s="74" t="str">
        <f>CONCATENATE(E37,".",F37,".",H37,".",J37)</f>
        <v>S.年.月.日</v>
      </c>
      <c r="L37" s="58" t="e">
        <f t="shared" si="0"/>
        <v>#VALUE!</v>
      </c>
      <c r="M37" s="58" t="str">
        <f>RIGHT(K37,LEN(K37)-FIND(".",K37,3))</f>
        <v>月.日</v>
      </c>
      <c r="N37" s="59" t="str">
        <f>RIGHT(M37,LEN(M37)-FIND(".",M37))</f>
        <v>日</v>
      </c>
      <c r="O37" s="59" t="str">
        <f>LEFT(M37,FIND(".",M37)-1)</f>
        <v>月</v>
      </c>
      <c r="P37" s="41" t="e">
        <f>CONCATENATE(L37,"/",O37,"/",N37)</f>
        <v>#VALUE!</v>
      </c>
      <c r="Q37" s="75" t="str">
        <f>IFERROR(DATEDIF(P37,$U$6,"Y"),"")</f>
        <v/>
      </c>
      <c r="R37" s="98" t="s">
        <v>22</v>
      </c>
      <c r="S37" s="94"/>
      <c r="T37" s="95"/>
      <c r="U37" s="96"/>
    </row>
    <row r="38" spans="2:21" ht="26.25" customHeight="1" thickTop="1" thickBot="1">
      <c r="B38" s="24"/>
      <c r="C38" s="25"/>
      <c r="D38" s="18"/>
      <c r="E38" s="43"/>
      <c r="F38" s="45"/>
      <c r="G38" s="70"/>
      <c r="H38" s="45"/>
      <c r="I38" s="72"/>
      <c r="J38" s="60"/>
      <c r="K38" s="62"/>
      <c r="L38" s="39" t="e">
        <f t="shared" si="0"/>
        <v>#VALUE!</v>
      </c>
      <c r="M38" s="39"/>
      <c r="N38" s="51"/>
      <c r="O38" s="51"/>
      <c r="P38" s="42"/>
      <c r="Q38" s="76"/>
      <c r="R38" s="99"/>
      <c r="S38" s="94"/>
      <c r="T38" s="95"/>
      <c r="U38" s="96"/>
    </row>
    <row r="39" spans="2:21" ht="15.75" customHeight="1" thickTop="1" thickBot="1">
      <c r="B39" s="20">
        <v>48</v>
      </c>
      <c r="C39" s="21"/>
      <c r="D39" s="17"/>
      <c r="E39" s="54" t="s">
        <v>6</v>
      </c>
      <c r="F39" s="55" t="s">
        <v>8</v>
      </c>
      <c r="G39" s="69" t="s">
        <v>10</v>
      </c>
      <c r="H39" s="55" t="s">
        <v>11</v>
      </c>
      <c r="I39" s="71" t="s">
        <v>9</v>
      </c>
      <c r="J39" s="73" t="s">
        <v>12</v>
      </c>
      <c r="K39" s="74" t="str">
        <f>CONCATENATE(E39,".",F39,".",H39,".",J39)</f>
        <v>S.年.月.日</v>
      </c>
      <c r="L39" s="58" t="e">
        <f t="shared" si="0"/>
        <v>#VALUE!</v>
      </c>
      <c r="M39" s="58" t="str">
        <f>RIGHT(K39,LEN(K39)-FIND(".",K39,3))</f>
        <v>月.日</v>
      </c>
      <c r="N39" s="59" t="str">
        <f>RIGHT(M39,LEN(M39)-FIND(".",M39))</f>
        <v>日</v>
      </c>
      <c r="O39" s="59" t="str">
        <f>LEFT(M39,FIND(".",M39)-1)</f>
        <v>月</v>
      </c>
      <c r="P39" s="41" t="e">
        <f>CONCATENATE(L39,"/",O39,"/",N39)</f>
        <v>#VALUE!</v>
      </c>
      <c r="Q39" s="75" t="str">
        <f>IFERROR(DATEDIF(P39,$U$6,"Y"),"")</f>
        <v/>
      </c>
      <c r="R39" s="98" t="s">
        <v>22</v>
      </c>
      <c r="S39" s="94"/>
      <c r="T39" s="95"/>
      <c r="U39" s="96"/>
    </row>
    <row r="40" spans="2:21" ht="26.25" customHeight="1" thickTop="1" thickBot="1">
      <c r="B40" s="24"/>
      <c r="C40" s="25"/>
      <c r="D40" s="18"/>
      <c r="E40" s="43"/>
      <c r="F40" s="45"/>
      <c r="G40" s="70"/>
      <c r="H40" s="45"/>
      <c r="I40" s="72"/>
      <c r="J40" s="60"/>
      <c r="K40" s="62"/>
      <c r="L40" s="39" t="e">
        <f t="shared" si="0"/>
        <v>#VALUE!</v>
      </c>
      <c r="M40" s="39"/>
      <c r="N40" s="51"/>
      <c r="O40" s="51"/>
      <c r="P40" s="42"/>
      <c r="Q40" s="76"/>
      <c r="R40" s="99"/>
      <c r="S40" s="94"/>
      <c r="T40" s="95"/>
      <c r="U40" s="96"/>
    </row>
    <row r="41" spans="2:21" ht="27" customHeight="1" thickTop="1">
      <c r="B41" s="66" t="s">
        <v>25</v>
      </c>
      <c r="C41" s="66"/>
      <c r="D41" s="68"/>
      <c r="E41" s="68"/>
      <c r="F41" s="68"/>
      <c r="G41" s="68"/>
      <c r="H41" s="68"/>
      <c r="I41" s="68"/>
      <c r="J41" s="68"/>
      <c r="K41" s="68"/>
      <c r="L41" s="68"/>
      <c r="M41" s="68"/>
      <c r="N41" s="68"/>
      <c r="O41" s="68"/>
      <c r="P41" s="68"/>
      <c r="Q41" s="68"/>
      <c r="R41" s="68"/>
      <c r="S41" s="68"/>
      <c r="T41" s="68"/>
      <c r="U41" s="68"/>
    </row>
  </sheetData>
  <sheetProtection sheet="1" objects="1" scenarios="1"/>
  <mergeCells count="272">
    <mergeCell ref="B37:C38"/>
    <mergeCell ref="B39:C40"/>
    <mergeCell ref="B41:U41"/>
    <mergeCell ref="N39:N40"/>
    <mergeCell ref="O39:O40"/>
    <mergeCell ref="P39:P40"/>
    <mergeCell ref="Q39:Q40"/>
    <mergeCell ref="R39:R40"/>
    <mergeCell ref="S39:U40"/>
    <mergeCell ref="H39:H40"/>
    <mergeCell ref="I39:I40"/>
    <mergeCell ref="J39:J40"/>
    <mergeCell ref="K39:K40"/>
    <mergeCell ref="L39:L40"/>
    <mergeCell ref="M39:M40"/>
    <mergeCell ref="O37:O38"/>
    <mergeCell ref="P37:P38"/>
    <mergeCell ref="Q37:Q38"/>
    <mergeCell ref="R37:R38"/>
    <mergeCell ref="S37:U38"/>
    <mergeCell ref="E39:E40"/>
    <mergeCell ref="F39:F40"/>
    <mergeCell ref="G39:G40"/>
    <mergeCell ref="I37:I38"/>
    <mergeCell ref="J37:J38"/>
    <mergeCell ref="K37:K38"/>
    <mergeCell ref="L37:L38"/>
    <mergeCell ref="M37:M38"/>
    <mergeCell ref="N37:N38"/>
    <mergeCell ref="E37:E38"/>
    <mergeCell ref="F37:F38"/>
    <mergeCell ref="G37:G38"/>
    <mergeCell ref="H37:H38"/>
    <mergeCell ref="B33:C34"/>
    <mergeCell ref="B35:C36"/>
    <mergeCell ref="N35:N36"/>
    <mergeCell ref="O35:O36"/>
    <mergeCell ref="P35:P36"/>
    <mergeCell ref="Q35:Q36"/>
    <mergeCell ref="R35:R36"/>
    <mergeCell ref="S35:U36"/>
    <mergeCell ref="H35:H36"/>
    <mergeCell ref="I35:I36"/>
    <mergeCell ref="J35:J36"/>
    <mergeCell ref="K35:K36"/>
    <mergeCell ref="L35:L36"/>
    <mergeCell ref="M35:M36"/>
    <mergeCell ref="O33:O34"/>
    <mergeCell ref="P33:P34"/>
    <mergeCell ref="Q33:Q34"/>
    <mergeCell ref="R33:R34"/>
    <mergeCell ref="S33:U34"/>
    <mergeCell ref="E35:E36"/>
    <mergeCell ref="F35:F36"/>
    <mergeCell ref="G35:G36"/>
    <mergeCell ref="I33:I34"/>
    <mergeCell ref="J33:J34"/>
    <mergeCell ref="K33:K34"/>
    <mergeCell ref="L33:L34"/>
    <mergeCell ref="M33:M34"/>
    <mergeCell ref="N33:N34"/>
    <mergeCell ref="E33:E34"/>
    <mergeCell ref="F33:F34"/>
    <mergeCell ref="G33:G34"/>
    <mergeCell ref="H33:H34"/>
    <mergeCell ref="B29:C30"/>
    <mergeCell ref="B31:C32"/>
    <mergeCell ref="N31:N32"/>
    <mergeCell ref="O31:O32"/>
    <mergeCell ref="P31:P32"/>
    <mergeCell ref="Q31:Q32"/>
    <mergeCell ref="R31:R32"/>
    <mergeCell ref="S31:U32"/>
    <mergeCell ref="H31:H32"/>
    <mergeCell ref="I31:I32"/>
    <mergeCell ref="J31:J32"/>
    <mergeCell ref="K31:K32"/>
    <mergeCell ref="L31:L32"/>
    <mergeCell ref="M31:M32"/>
    <mergeCell ref="O29:O30"/>
    <mergeCell ref="P29:P30"/>
    <mergeCell ref="Q29:Q30"/>
    <mergeCell ref="R29:R30"/>
    <mergeCell ref="S29:U30"/>
    <mergeCell ref="E31:E32"/>
    <mergeCell ref="F31:F32"/>
    <mergeCell ref="G31:G32"/>
    <mergeCell ref="I29:I30"/>
    <mergeCell ref="J29:J30"/>
    <mergeCell ref="K29:K30"/>
    <mergeCell ref="L29:L30"/>
    <mergeCell ref="M29:M30"/>
    <mergeCell ref="N29:N30"/>
    <mergeCell ref="E29:E30"/>
    <mergeCell ref="F29:F30"/>
    <mergeCell ref="G29:G30"/>
    <mergeCell ref="H29:H30"/>
    <mergeCell ref="B25:C26"/>
    <mergeCell ref="B27:C28"/>
    <mergeCell ref="N27:N28"/>
    <mergeCell ref="O27:O28"/>
    <mergeCell ref="P27:P28"/>
    <mergeCell ref="Q27:Q28"/>
    <mergeCell ref="R27:R28"/>
    <mergeCell ref="S27:U28"/>
    <mergeCell ref="H27:H28"/>
    <mergeCell ref="I27:I28"/>
    <mergeCell ref="J27:J28"/>
    <mergeCell ref="K27:K28"/>
    <mergeCell ref="L27:L28"/>
    <mergeCell ref="M27:M28"/>
    <mergeCell ref="O25:O26"/>
    <mergeCell ref="P25:P26"/>
    <mergeCell ref="Q25:Q26"/>
    <mergeCell ref="R25:R26"/>
    <mergeCell ref="S25:U26"/>
    <mergeCell ref="E27:E28"/>
    <mergeCell ref="F27:F28"/>
    <mergeCell ref="G27:G28"/>
    <mergeCell ref="I25:I26"/>
    <mergeCell ref="J25:J26"/>
    <mergeCell ref="K25:K26"/>
    <mergeCell ref="L25:L26"/>
    <mergeCell ref="M25:M26"/>
    <mergeCell ref="N25:N26"/>
    <mergeCell ref="E25:E26"/>
    <mergeCell ref="F25:F26"/>
    <mergeCell ref="G25:G26"/>
    <mergeCell ref="H25:H26"/>
    <mergeCell ref="B21:C22"/>
    <mergeCell ref="B23:C24"/>
    <mergeCell ref="N23:N24"/>
    <mergeCell ref="O23:O24"/>
    <mergeCell ref="P23:P24"/>
    <mergeCell ref="Q23:Q24"/>
    <mergeCell ref="R23:R24"/>
    <mergeCell ref="S23:U24"/>
    <mergeCell ref="H23:H24"/>
    <mergeCell ref="I23:I24"/>
    <mergeCell ref="J23:J24"/>
    <mergeCell ref="K23:K24"/>
    <mergeCell ref="L23:L24"/>
    <mergeCell ref="M23:M24"/>
    <mergeCell ref="O21:O22"/>
    <mergeCell ref="P21:P22"/>
    <mergeCell ref="Q21:Q22"/>
    <mergeCell ref="R21:R22"/>
    <mergeCell ref="S21:U22"/>
    <mergeCell ref="E23:E24"/>
    <mergeCell ref="F23:F24"/>
    <mergeCell ref="G23:G24"/>
    <mergeCell ref="I21:I22"/>
    <mergeCell ref="J21:J22"/>
    <mergeCell ref="K21:K22"/>
    <mergeCell ref="L21:L22"/>
    <mergeCell ref="M21:M22"/>
    <mergeCell ref="N21:N22"/>
    <mergeCell ref="E21:E22"/>
    <mergeCell ref="F21:F22"/>
    <mergeCell ref="G21:G22"/>
    <mergeCell ref="H21:H22"/>
    <mergeCell ref="B17:C18"/>
    <mergeCell ref="B19:C20"/>
    <mergeCell ref="N19:N20"/>
    <mergeCell ref="O19:O20"/>
    <mergeCell ref="P19:P20"/>
    <mergeCell ref="Q19:Q20"/>
    <mergeCell ref="R19:R20"/>
    <mergeCell ref="S19:U20"/>
    <mergeCell ref="H19:H20"/>
    <mergeCell ref="I19:I20"/>
    <mergeCell ref="J19:J20"/>
    <mergeCell ref="K19:K20"/>
    <mergeCell ref="L19:L20"/>
    <mergeCell ref="M19:M20"/>
    <mergeCell ref="O17:O18"/>
    <mergeCell ref="P17:P18"/>
    <mergeCell ref="Q17:Q18"/>
    <mergeCell ref="R17:R18"/>
    <mergeCell ref="S17:U18"/>
    <mergeCell ref="E19:E20"/>
    <mergeCell ref="F19:F20"/>
    <mergeCell ref="G19:G20"/>
    <mergeCell ref="I17:I18"/>
    <mergeCell ref="J17:J18"/>
    <mergeCell ref="K17:K18"/>
    <mergeCell ref="L17:L18"/>
    <mergeCell ref="M17:M18"/>
    <mergeCell ref="N17:N18"/>
    <mergeCell ref="E17:E18"/>
    <mergeCell ref="F17:F18"/>
    <mergeCell ref="G17:G18"/>
    <mergeCell ref="H17:H18"/>
    <mergeCell ref="B13:C14"/>
    <mergeCell ref="B15:C16"/>
    <mergeCell ref="N15:N16"/>
    <mergeCell ref="O15:O16"/>
    <mergeCell ref="P15:P16"/>
    <mergeCell ref="Q15:Q16"/>
    <mergeCell ref="R15:R16"/>
    <mergeCell ref="S15:U16"/>
    <mergeCell ref="H15:H16"/>
    <mergeCell ref="I15:I16"/>
    <mergeCell ref="J15:J16"/>
    <mergeCell ref="K15:K16"/>
    <mergeCell ref="L15:L16"/>
    <mergeCell ref="M15:M16"/>
    <mergeCell ref="O13:O14"/>
    <mergeCell ref="P13:P14"/>
    <mergeCell ref="Q13:Q14"/>
    <mergeCell ref="R13:R14"/>
    <mergeCell ref="S13:U14"/>
    <mergeCell ref="E15:E16"/>
    <mergeCell ref="F15:F16"/>
    <mergeCell ref="G15:G16"/>
    <mergeCell ref="I13:I14"/>
    <mergeCell ref="J13:J14"/>
    <mergeCell ref="K13:K14"/>
    <mergeCell ref="L13:L14"/>
    <mergeCell ref="M13:M14"/>
    <mergeCell ref="N13:N14"/>
    <mergeCell ref="E13:E14"/>
    <mergeCell ref="F13:F14"/>
    <mergeCell ref="G13:G14"/>
    <mergeCell ref="H13:H14"/>
    <mergeCell ref="Q11:Q12"/>
    <mergeCell ref="R11:R12"/>
    <mergeCell ref="S11:U12"/>
    <mergeCell ref="Y11:Y12"/>
    <mergeCell ref="I11:I12"/>
    <mergeCell ref="J11:J12"/>
    <mergeCell ref="K11:K12"/>
    <mergeCell ref="L11:L12"/>
    <mergeCell ref="M11:M12"/>
    <mergeCell ref="N11:N12"/>
    <mergeCell ref="E11:E12"/>
    <mergeCell ref="F11:F12"/>
    <mergeCell ref="G11:G12"/>
    <mergeCell ref="H11:H12"/>
    <mergeCell ref="N9:N10"/>
    <mergeCell ref="O9:O10"/>
    <mergeCell ref="P9:P10"/>
    <mergeCell ref="B11:C12"/>
    <mergeCell ref="O11:O12"/>
    <mergeCell ref="P11:P12"/>
    <mergeCell ref="E9:E10"/>
    <mergeCell ref="F9:F10"/>
    <mergeCell ref="G9:G10"/>
    <mergeCell ref="B9:C10"/>
    <mergeCell ref="Q9:Q10"/>
    <mergeCell ref="R9:R10"/>
    <mergeCell ref="S9:U10"/>
    <mergeCell ref="H9:H10"/>
    <mergeCell ref="I9:I10"/>
    <mergeCell ref="J9:J10"/>
    <mergeCell ref="K9:K10"/>
    <mergeCell ref="L9:L10"/>
    <mergeCell ref="M9:M10"/>
    <mergeCell ref="B1:U1"/>
    <mergeCell ref="B2:D2"/>
    <mergeCell ref="E2:U2"/>
    <mergeCell ref="B3:D3"/>
    <mergeCell ref="E3:U3"/>
    <mergeCell ref="B4:D4"/>
    <mergeCell ref="E4:K4"/>
    <mergeCell ref="T4:U4"/>
    <mergeCell ref="B8:C8"/>
    <mergeCell ref="B5:D5"/>
    <mergeCell ref="E5:U5"/>
    <mergeCell ref="B7:U7"/>
    <mergeCell ref="E8:J8"/>
    <mergeCell ref="S8:U8"/>
  </mergeCells>
  <phoneticPr fontId="12"/>
  <dataValidations count="9">
    <dataValidation allowBlank="1" showInputMessage="1" showErrorMessage="1" prompt="自動入力されますので入力は不要です" sqref="Q9:Q40" xr:uid="{5D012901-007C-4D46-BCCC-D8FB7C647849}"/>
    <dataValidation type="list" allowBlank="1" showInputMessage="1" showErrorMessage="1" prompt="矢印を押してS又はHを選択" sqref="E9:E40" xr:uid="{B07540FE-DB5D-487E-8CD2-14E096A9CBF1}">
      <formula1>"S,H"</formula1>
    </dataValidation>
    <dataValidation type="list" allowBlank="1" showInputMessage="1" showErrorMessage="1" prompt="矢印を押して月を選択" sqref="H9:H40" xr:uid="{CDF0456C-E5A7-4D70-B6E6-86BBFDC7BA38}">
      <formula1>"月,1,2,3,4,5,6,7,8,9,10,11,12"</formula1>
    </dataValidation>
    <dataValidation type="list" allowBlank="1" showInputMessage="1" showErrorMessage="1" prompt="矢印を押して日を選択" sqref="J9:J40" xr:uid="{893F703D-403A-4475-95D5-A2BDB2ED556A}">
      <formula1>"日,1,2,3,4,5,6,7,8,9,10,11,12,13,14,15,16,17,18,19,20,21,22,23,24,25,26,27,28,29,30,31"</formula1>
    </dataValidation>
    <dataValidation type="list" allowBlank="1" showInputMessage="1" showErrorMessage="1" prompt="矢印を押して年を選択" sqref="F9:F40" xr:uid="{35D1D866-AEE3-41EC-8D75-236DE328E54E}">
      <formula1>"年,1,2,3,4,5,6,7,8,9,10,11,12,13,14,15,16,17,18,19,20,21,22,23,24,25,26,27,28,29,30,31,32,33,34,35,36,37,38,39,40,41,42,43,44,45,46,47,48,49,50,51,52,53,54,55,56,57,58,59,60,61,62,63,64"</formula1>
    </dataValidation>
    <dataValidation type="list" allowBlank="1" showInputMessage="1" showErrorMessage="1" sqref="I9 I11 I13 I15 I17 I19 I21 I23 I25 I27 I29 I31 I33 I35 I37 I39" xr:uid="{1AC345B4-E393-469C-9222-3287B97A39C5}">
      <formula1>"月,1,2,3,4,5,6,7,8,9,10,11,12"</formula1>
    </dataValidation>
    <dataValidation allowBlank="1" showInputMessage="1" showErrorMessage="1" prompt="入力してください" sqref="S9 D10 S11 D12 S13 D14 S15 D16 S17 D18 S19 D20 S21 D22 S23 D24 S25 D26 S27 D28 S29 D30 S31 D32 S33 D34 S35 D36 S37 D38 S39 D40" xr:uid="{764F2C28-91B9-47E7-AD2A-727271CD61A5}"/>
    <dataValidation allowBlank="1" showInputMessage="1" showErrorMessage="1" prompt="難読氏名には入力してください" sqref="D9 D11 D13 D15 D17 D19 D21 D23 D25 D27 D29 D31 D33 D35 D37 D39" xr:uid="{BEF8B9C7-B8B4-411C-87EE-FE8D499967DA}"/>
    <dataValidation type="list" allowBlank="1" showInputMessage="1" showErrorMessage="1" promptTitle="矢印をクリックして⑨～⑯を選択" prompt="_x000a_ 　一般  65  70  75_x000a_男   ⑨  ⑩   ⑪  ⑫_x000a_女   ⑬  ⑭   ⑮  ⑯" sqref="R9:R40" xr:uid="{0494FE41-D90C-4F5E-A1B1-DFEF4108DC0D}">
      <formula1>"選択,⑨,⑩,⑪,⑫,⑬,⑭,⑮,⑯"</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男・女ダブルス①</vt:lpstr>
      <vt:lpstr>男・女ダブルス②</vt:lpstr>
      <vt:lpstr>男・女ダブルス③</vt:lpstr>
      <vt:lpstr>男・女シングルス①</vt:lpstr>
      <vt:lpstr>男・女シングルス②</vt:lpstr>
      <vt:lpstr>男・女シングルス③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政治 森</dc:creator>
  <cp:lastModifiedBy>政治 森</cp:lastModifiedBy>
  <cp:lastPrinted>2025-08-11T05:29:57Z</cp:lastPrinted>
  <dcterms:created xsi:type="dcterms:W3CDTF">2025-04-17T23:31:41Z</dcterms:created>
  <dcterms:modified xsi:type="dcterms:W3CDTF">2025-08-14T01:46:49Z</dcterms:modified>
</cp:coreProperties>
</file>